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ison\2021\October\Simon Clare\Analysis\"/>
    </mc:Choice>
  </mc:AlternateContent>
  <bookViews>
    <workbookView xWindow="0" yWindow="0" windowWidth="34395" windowHeight="10905"/>
  </bookViews>
  <sheets>
    <sheet name="Alabama" sheetId="1" r:id="rId1"/>
    <sheet name="Mississipp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0" i="1" l="1"/>
  <c r="L19" i="1"/>
  <c r="L18" i="1"/>
  <c r="T21" i="2"/>
  <c r="K20" i="2"/>
  <c r="K19" i="2"/>
</calcChain>
</file>

<file path=xl/sharedStrings.xml><?xml version="1.0" encoding="utf-8"?>
<sst xmlns="http://schemas.openxmlformats.org/spreadsheetml/2006/main" count="362" uniqueCount="157">
  <si>
    <t>state_name</t>
  </si>
  <si>
    <t>county_fips</t>
  </si>
  <si>
    <t>county_name</t>
  </si>
  <si>
    <t>Alabama</t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</si>
  <si>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</si>
  <si>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</si>
  <si>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</si>
  <si>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</si>
  <si>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</si>
  <si>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</si>
  <si>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</si>
  <si>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</si>
  <si>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</si>
  <si>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</si>
  <si>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</si>
  <si>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</si>
  <si>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</si>
  <si>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</si>
  <si>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</si>
  <si>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</si>
  <si>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</si>
  <si>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</si>
  <si>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</si>
  <si>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</si>
  <si>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</si>
  <si>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</si>
  <si>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</si>
  <si>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</si>
  <si>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</si>
  <si>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</si>
  <si>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</si>
  <si>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</si>
  <si>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</si>
  <si>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</si>
  <si>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</si>
  <si>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</si>
  <si>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</si>
  <si>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</si>
  <si>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</si>
  <si>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</si>
  <si>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</si>
  <si>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</si>
  <si>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</si>
  <si>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</si>
  <si>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</si>
  <si>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</si>
  <si>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</si>
  <si>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</si>
  <si>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</si>
  <si>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</si>
  <si>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</si>
  <si>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</si>
  <si>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</si>
  <si>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</si>
  <si>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</si>
  <si>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</si>
  <si>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</si>
  <si>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</si>
  <si>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</si>
  <si>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</si>
  <si>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</si>
  <si>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</si>
  <si>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</si>
  <si>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</si>
  <si>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</si>
  <si>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</si>
  <si>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</si>
  <si>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</si>
  <si>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</si>
  <si>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</si>
  <si>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</si>
  <si>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Mississippi</t>
  </si>
  <si>
    <t>Adams County</t>
  </si>
  <si>
    <t>Alcorn County</t>
  </si>
  <si>
    <t>Amite County</t>
  </si>
  <si>
    <t>Attala County</t>
  </si>
  <si>
    <t>Benton County</t>
  </si>
  <si>
    <t>Bolivar County</t>
  </si>
  <si>
    <t>Carroll County</t>
  </si>
  <si>
    <t>Chickasaw County</t>
  </si>
  <si>
    <t>Claiborne County</t>
  </si>
  <si>
    <t>Coahoma County</t>
  </si>
  <si>
    <t>Copiah County</t>
  </si>
  <si>
    <t>DeSoto County</t>
  </si>
  <si>
    <t>Forrest County</t>
  </si>
  <si>
    <t>George County</t>
  </si>
  <si>
    <t>Grenada County</t>
  </si>
  <si>
    <t>Hancock County</t>
  </si>
  <si>
    <t>Harrison County</t>
  </si>
  <si>
    <t>Hinds County</t>
  </si>
  <si>
    <t>Holmes County</t>
  </si>
  <si>
    <t>Humphreys County</t>
  </si>
  <si>
    <t>Issaquena County</t>
  </si>
  <si>
    <t>Itawamba County</t>
  </si>
  <si>
    <t>Jasper County</t>
  </si>
  <si>
    <t>Jefferson Davis County</t>
  </si>
  <si>
    <t>Jones County</t>
  </si>
  <si>
    <t>Kemper County</t>
  </si>
  <si>
    <t>Lafayette County</t>
  </si>
  <si>
    <t>Leake County</t>
  </si>
  <si>
    <t>Leflore County</t>
  </si>
  <si>
    <t>Lincoln County</t>
  </si>
  <si>
    <t>Neshoba County</t>
  </si>
  <si>
    <t>Newton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</si>
  <si>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</si>
  <si>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</si>
  <si>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</si>
  <si>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</si>
  <si>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</si>
  <si>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</si>
  <si>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Quitman County</t>
  </si>
  <si>
    <t>Rankin County</t>
  </si>
  <si>
    <t>Scott County</t>
  </si>
  <si>
    <t>Sharkey County</t>
  </si>
  <si>
    <t>Simpson County</t>
  </si>
  <si>
    <t>Smith County</t>
  </si>
  <si>
    <t>Stone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</si>
  <si>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</si>
  <si>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</si>
  <si>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</si>
  <si>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</si>
  <si>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</si>
  <si>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</si>
  <si>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Union County</t>
  </si>
  <si>
    <t>Walthall County</t>
  </si>
  <si>
    <t>Warren County</t>
  </si>
  <si>
    <t>Wayne County</t>
  </si>
  <si>
    <t>Webster County</t>
  </si>
  <si>
    <t>Wilkinson County</t>
  </si>
  <si>
    <t>Yalobusha County</t>
  </si>
  <si>
    <t>Yazoo County</t>
  </si>
  <si>
    <t>% Trump</t>
  </si>
  <si>
    <t>% Biden</t>
  </si>
  <si>
    <t>% Black</t>
  </si>
  <si>
    <t>% Hispanic</t>
  </si>
  <si>
    <t>SUMMARY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</si>
  <si>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</si>
  <si>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</si>
  <si>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</si>
  <si>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</si>
  <si>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</si>
  <si>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</si>
  <si>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</si>
  <si>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</si>
  <si>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</si>
  <si>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</si>
  <si>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</si>
  <si>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</si>
  <si>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Total</t>
  </si>
  <si>
    <t>Anova: Single Factor</t>
  </si>
  <si>
    <t>Groups</t>
  </si>
  <si>
    <t>Between Groups</t>
  </si>
  <si>
    <t>Within Groups</t>
  </si>
  <si>
    <t>% Biden Mean</t>
  </si>
  <si>
    <t>% Biden Std dev</t>
  </si>
  <si>
    <t>R^2</t>
  </si>
  <si>
    <t>% Biden std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</si>
</sst>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000000"/>
  </numFmts>
  <fonts count="5" x14ac:knownFonts="1">
    <font>
      <sz val="11"/>
      <color theme="1"/>
      <name val="Calibri"/>
      <family val="2"/>
      <scheme val="minor"/>
    </font>
    <font>
      <sz val="10"/>
      <color rgb="FF24292E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24292E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2" fontId="0" fillId="0" borderId="0" xfId="0" applyNumberFormat="1"/>
    <xf numFmtId="169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</a:t>
            </a:r>
            <a:r>
              <a:rPr lang="en-US" baseline="0"/>
              <a:t> and Biden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Alabama!$H$1</c:f>
              <c:strCache>
                <c:ptCount val="1"/>
                <c:pt idx="0">
                  <c:v>% Biden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Alabama!$E$2:$E$68</c:f>
              <c:numCache>
                <c:formatCode>0.00</c:formatCode>
                <c:ptCount val="67"/>
                <c:pt idx="0">
                  <c:v>0.20113121766990638</c:v>
                </c:pt>
                <c:pt idx="1">
                  <c:v>8.7768888251789606E-2</c:v>
                </c:pt>
                <c:pt idx="2">
                  <c:v>0.48229765859191442</c:v>
                </c:pt>
                <c:pt idx="3">
                  <c:v>0.21269089934803964</c:v>
                </c:pt>
                <c:pt idx="4">
                  <c:v>1.6912807387680282E-2</c:v>
                </c:pt>
                <c:pt idx="5">
                  <c:v>0.70260370260370264</c:v>
                </c:pt>
                <c:pt idx="6">
                  <c:v>0.44976347182229537</c:v>
                </c:pt>
                <c:pt idx="7">
                  <c:v>0.21313322477003652</c:v>
                </c:pt>
                <c:pt idx="8">
                  <c:v>0.40190653755939137</c:v>
                </c:pt>
                <c:pt idx="9">
                  <c:v>4.0960451977401127E-2</c:v>
                </c:pt>
                <c:pt idx="10">
                  <c:v>0.10344827586206896</c:v>
                </c:pt>
                <c:pt idx="11">
                  <c:v>0.41742791325760586</c:v>
                </c:pt>
                <c:pt idx="12">
                  <c:v>0.45021590043180088</c:v>
                </c:pt>
                <c:pt idx="13">
                  <c:v>0.13781639591990932</c:v>
                </c:pt>
                <c:pt idx="14">
                  <c:v>2.8437290409121393E-2</c:v>
                </c:pt>
                <c:pt idx="15">
                  <c:v>0.17607275228306141</c:v>
                </c:pt>
                <c:pt idx="16">
                  <c:v>0.16218026465849641</c:v>
                </c:pt>
                <c:pt idx="17">
                  <c:v>0.46076075246540149</c:v>
                </c:pt>
                <c:pt idx="18">
                  <c:v>0.30891869079996248</c:v>
                </c:pt>
                <c:pt idx="19">
                  <c:v>0.12518556506248482</c:v>
                </c:pt>
                <c:pt idx="20">
                  <c:v>0.23881789137380191</c:v>
                </c:pt>
                <c:pt idx="21">
                  <c:v>1.3800019100372457E-2</c:v>
                </c:pt>
                <c:pt idx="22">
                  <c:v>0.20975351826242578</c:v>
                </c:pt>
                <c:pt idx="23">
                  <c:v>0.70706527583611145</c:v>
                </c:pt>
                <c:pt idx="24">
                  <c:v>1.8737851859102542E-2</c:v>
                </c:pt>
                <c:pt idx="25">
                  <c:v>0.21154059279143939</c:v>
                </c:pt>
                <c:pt idx="26">
                  <c:v>0.31255971391914394</c:v>
                </c:pt>
                <c:pt idx="27">
                  <c:v>0.15744905542300622</c:v>
                </c:pt>
                <c:pt idx="28">
                  <c:v>0.11661145871672188</c:v>
                </c:pt>
                <c:pt idx="29">
                  <c:v>4.3779095720936162E-2</c:v>
                </c:pt>
                <c:pt idx="30">
                  <c:v>9.3068402420920404E-2</c:v>
                </c:pt>
                <c:pt idx="31">
                  <c:v>0.79916163235112814</c:v>
                </c:pt>
                <c:pt idx="32">
                  <c:v>0.58016517643846832</c:v>
                </c:pt>
                <c:pt idx="33">
                  <c:v>0.25887823307178148</c:v>
                </c:pt>
                <c:pt idx="34">
                  <c:v>0.27366313443267032</c:v>
                </c:pt>
                <c:pt idx="35">
                  <c:v>3.4924262968271801E-2</c:v>
                </c:pt>
                <c:pt idx="36">
                  <c:v>0.43466859406626146</c:v>
                </c:pt>
                <c:pt idx="37">
                  <c:v>0.10329590727997102</c:v>
                </c:pt>
                <c:pt idx="38">
                  <c:v>0.1001736242168038</c:v>
                </c:pt>
                <c:pt idx="39">
                  <c:v>0.10879601506499818</c:v>
                </c:pt>
                <c:pt idx="40">
                  <c:v>0.22935177644613533</c:v>
                </c:pt>
                <c:pt idx="41">
                  <c:v>0.13912955567911844</c:v>
                </c:pt>
                <c:pt idx="42">
                  <c:v>0.72414147645486326</c:v>
                </c:pt>
                <c:pt idx="43">
                  <c:v>0.80374142129732118</c:v>
                </c:pt>
                <c:pt idx="44">
                  <c:v>0.24861025075822787</c:v>
                </c:pt>
                <c:pt idx="45">
                  <c:v>0.51624874092138051</c:v>
                </c:pt>
                <c:pt idx="46">
                  <c:v>3.8607829277323369E-2</c:v>
                </c:pt>
                <c:pt idx="47">
                  <c:v>3.1806063612127226E-2</c:v>
                </c:pt>
                <c:pt idx="48">
                  <c:v>0.36230730137218364</c:v>
                </c:pt>
                <c:pt idx="49">
                  <c:v>0.40978150774128203</c:v>
                </c:pt>
                <c:pt idx="50">
                  <c:v>0.59321988997112407</c:v>
                </c:pt>
                <c:pt idx="51">
                  <c:v>0.1308918022376524</c:v>
                </c:pt>
                <c:pt idx="52">
                  <c:v>0.67947999551720273</c:v>
                </c:pt>
                <c:pt idx="53">
                  <c:v>0.39964877069744104</c:v>
                </c:pt>
                <c:pt idx="54">
                  <c:v>0.37835960620885428</c:v>
                </c:pt>
                <c:pt idx="55">
                  <c:v>0.19232461931168032</c:v>
                </c:pt>
                <c:pt idx="56">
                  <c:v>0.45485757664636567</c:v>
                </c:pt>
                <c:pt idx="57">
                  <c:v>9.6635088032889449E-2</c:v>
                </c:pt>
                <c:pt idx="58">
                  <c:v>0.13319583651045924</c:v>
                </c:pt>
                <c:pt idx="59">
                  <c:v>0.71400981733322599</c:v>
                </c:pt>
                <c:pt idx="60">
                  <c:v>0.33022831278601616</c:v>
                </c:pt>
                <c:pt idx="61">
                  <c:v>0.27004731587683006</c:v>
                </c:pt>
                <c:pt idx="62">
                  <c:v>0.32416230804136514</c:v>
                </c:pt>
                <c:pt idx="63">
                  <c:v>6.1932274365957718E-2</c:v>
                </c:pt>
                <c:pt idx="64">
                  <c:v>0.23300257258360896</c:v>
                </c:pt>
                <c:pt idx="65">
                  <c:v>0.71059481345801601</c:v>
                </c:pt>
                <c:pt idx="66">
                  <c:v>9.9877269457023157E-3</c:v>
                </c:pt>
              </c:numCache>
            </c:numRef>
          </c:xVal>
          <c:yVal>
            <c:numRef>
              <c:f>Alabama!$H$2:$H$68</c:f>
              <c:numCache>
                <c:formatCode>0.00</c:formatCode>
                <c:ptCount val="67"/>
                <c:pt idx="0">
                  <c:v>0.27018365142239797</c:v>
                </c:pt>
                <c:pt idx="1">
                  <c:v>0.22409029987508999</c:v>
                </c:pt>
                <c:pt idx="2">
                  <c:v>0.45788172656398501</c:v>
                </c:pt>
                <c:pt idx="3">
                  <c:v>0.20698280354351201</c:v>
                </c:pt>
                <c:pt idx="4">
                  <c:v>9.5693779904306206E-2</c:v>
                </c:pt>
                <c:pt idx="5">
                  <c:v>0.74701929330153904</c:v>
                </c:pt>
                <c:pt idx="6">
                  <c:v>0.41789629005058998</c:v>
                </c:pt>
                <c:pt idx="7">
                  <c:v>0.29845242531824301</c:v>
                </c:pt>
                <c:pt idx="8">
                  <c:v>0.41644857367181298</c:v>
                </c:pt>
                <c:pt idx="9">
                  <c:v>0.13202178684659699</c:v>
                </c:pt>
                <c:pt idx="10">
                  <c:v>0.15914034179181699</c:v>
                </c:pt>
                <c:pt idx="11">
                  <c:v>0.41894426580921701</c:v>
                </c:pt>
                <c:pt idx="12">
                  <c:v>0.438142367719832</c:v>
                </c:pt>
                <c:pt idx="13">
                  <c:v>0.18282828282828201</c:v>
                </c:pt>
                <c:pt idx="14">
                  <c:v>9.3399750933997494E-2</c:v>
                </c:pt>
                <c:pt idx="15">
                  <c:v>0.22787878787878699</c:v>
                </c:pt>
                <c:pt idx="16">
                  <c:v>0.29918238542637798</c:v>
                </c:pt>
                <c:pt idx="17">
                  <c:v>0.46048750194069199</c:v>
                </c:pt>
                <c:pt idx="18">
                  <c:v>0.32779704325606801</c:v>
                </c:pt>
                <c:pt idx="19">
                  <c:v>0.156110154905335</c:v>
                </c:pt>
                <c:pt idx="20">
                  <c:v>0.25691400936980502</c:v>
                </c:pt>
                <c:pt idx="21">
                  <c:v>0.106998638025375</c:v>
                </c:pt>
                <c:pt idx="22">
                  <c:v>0.261931300030398</c:v>
                </c:pt>
                <c:pt idx="23">
                  <c:v>0.68461710703089995</c:v>
                </c:pt>
                <c:pt idx="24">
                  <c:v>0.14583049461779499</c:v>
                </c:pt>
                <c:pt idx="25">
                  <c:v>0.25266877894223699</c:v>
                </c:pt>
                <c:pt idx="26">
                  <c:v>0.30911376492771803</c:v>
                </c:pt>
                <c:pt idx="27">
                  <c:v>0.24235249748575199</c:v>
                </c:pt>
                <c:pt idx="28">
                  <c:v>0.159137577002053</c:v>
                </c:pt>
                <c:pt idx="29">
                  <c:v>0.165845126411194</c:v>
                </c:pt>
                <c:pt idx="30">
                  <c:v>0.12714228776404901</c:v>
                </c:pt>
                <c:pt idx="31">
                  <c:v>0.81340314136125602</c:v>
                </c:pt>
                <c:pt idx="32">
                  <c:v>0.59164352436253398</c:v>
                </c:pt>
                <c:pt idx="33">
                  <c:v>0.28027532802753202</c:v>
                </c:pt>
                <c:pt idx="34">
                  <c:v>0.27975223615532802</c:v>
                </c:pt>
                <c:pt idx="35">
                  <c:v>0.15726011169402601</c:v>
                </c:pt>
                <c:pt idx="36">
                  <c:v>0.55758513171785595</c:v>
                </c:pt>
                <c:pt idx="37">
                  <c:v>0.13596552203531201</c:v>
                </c:pt>
                <c:pt idx="38">
                  <c:v>0.26872505018155501</c:v>
                </c:pt>
                <c:pt idx="39">
                  <c:v>0.22219449815981501</c:v>
                </c:pt>
                <c:pt idx="40">
                  <c:v>0.38992848045459</c:v>
                </c:pt>
                <c:pt idx="41">
                  <c:v>0.27768863613283201</c:v>
                </c:pt>
                <c:pt idx="42">
                  <c:v>0.72743233357717596</c:v>
                </c:pt>
                <c:pt idx="43">
                  <c:v>0.81485727387366702</c:v>
                </c:pt>
                <c:pt idx="44">
                  <c:v>0.44815600178675002</c:v>
                </c:pt>
                <c:pt idx="45">
                  <c:v>0.50348623853211005</c:v>
                </c:pt>
                <c:pt idx="46">
                  <c:v>0.105960744549866</c:v>
                </c:pt>
                <c:pt idx="47">
                  <c:v>0.149867608120035</c:v>
                </c:pt>
                <c:pt idx="48">
                  <c:v>0.43389530693804401</c:v>
                </c:pt>
                <c:pt idx="49">
                  <c:v>0.41760404949381302</c:v>
                </c:pt>
                <c:pt idx="50">
                  <c:v>0.65089419905385304</c:v>
                </c:pt>
                <c:pt idx="51">
                  <c:v>0.24634228062990901</c:v>
                </c:pt>
                <c:pt idx="52">
                  <c:v>0.73804971319311596</c:v>
                </c:pt>
                <c:pt idx="53">
                  <c:v>0.41601158460901899</c:v>
                </c:pt>
                <c:pt idx="54">
                  <c:v>0.40719601184885401</c:v>
                </c:pt>
                <c:pt idx="55">
                  <c:v>0.20328504198578901</c:v>
                </c:pt>
                <c:pt idx="56">
                  <c:v>0.52641942894650395</c:v>
                </c:pt>
                <c:pt idx="57">
                  <c:v>0.17425350464660999</c:v>
                </c:pt>
                <c:pt idx="58">
                  <c:v>0.28941278816876898</c:v>
                </c:pt>
                <c:pt idx="59">
                  <c:v>0.73883325385471299</c:v>
                </c:pt>
                <c:pt idx="60">
                  <c:v>0.368393012365757</c:v>
                </c:pt>
                <c:pt idx="61">
                  <c:v>0.27911962269544</c:v>
                </c:pt>
                <c:pt idx="62">
                  <c:v>0.41881071729583402</c:v>
                </c:pt>
                <c:pt idx="63">
                  <c:v>0.15508501764517099</c:v>
                </c:pt>
                <c:pt idx="64">
                  <c:v>0.25439387111311401</c:v>
                </c:pt>
                <c:pt idx="65">
                  <c:v>0.68575300694562003</c:v>
                </c:pt>
                <c:pt idx="66">
                  <c:v>8.6316908897554001E-2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0052464"/>
        <c:axId val="970071504"/>
      </c:scatterChart>
      <c:valAx>
        <c:axId val="970052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%Black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071504"/>
        <c:crosses val="autoZero"/>
        <c:crossBetween val="midCat"/>
      </c:valAx>
      <c:valAx>
        <c:axId val="97007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  <a:r>
                  <a:rPr lang="en-US" baseline="0"/>
                  <a:t> Biden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052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%Black and % Biden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Mississippi!$H$1</c:f>
              <c:strCache>
                <c:ptCount val="1"/>
                <c:pt idx="0">
                  <c:v>% Biden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Mississippi!$E$2:$E$83</c:f>
              <c:numCache>
                <c:formatCode>0.00</c:formatCode>
                <c:ptCount val="82"/>
                <c:pt idx="0">
                  <c:v>0.53442152933893716</c:v>
                </c:pt>
                <c:pt idx="1">
                  <c:v>0.1239412226341569</c:v>
                </c:pt>
                <c:pt idx="2">
                  <c:v>0.39969098154021304</c:v>
                </c:pt>
                <c:pt idx="3">
                  <c:v>0.436282601518653</c:v>
                </c:pt>
                <c:pt idx="4">
                  <c:v>0.35791258021552247</c:v>
                </c:pt>
                <c:pt idx="5">
                  <c:v>0.63745592268512474</c:v>
                </c:pt>
                <c:pt idx="6">
                  <c:v>0.28507764083281106</c:v>
                </c:pt>
                <c:pt idx="7">
                  <c:v>0.32994872825977684</c:v>
                </c:pt>
                <c:pt idx="8">
                  <c:v>0.44571127872303107</c:v>
                </c:pt>
                <c:pt idx="9">
                  <c:v>0.29683313032886721</c:v>
                </c:pt>
                <c:pt idx="10">
                  <c:v>0.86593235425011128</c:v>
                </c:pt>
                <c:pt idx="11">
                  <c:v>0.34733929605559488</c:v>
                </c:pt>
                <c:pt idx="12">
                  <c:v>0.59272106026092364</c:v>
                </c:pt>
                <c:pt idx="13">
                  <c:v>0.77589947568251671</c:v>
                </c:pt>
                <c:pt idx="14">
                  <c:v>0.5192588633529307</c:v>
                </c:pt>
                <c:pt idx="15">
                  <c:v>0.36134363597338487</c:v>
                </c:pt>
                <c:pt idx="16">
                  <c:v>0.30082456946659819</c:v>
                </c:pt>
                <c:pt idx="17">
                  <c:v>0.37803917379868351</c:v>
                </c:pt>
                <c:pt idx="18">
                  <c:v>0.34539089848308052</c:v>
                </c:pt>
                <c:pt idx="19">
                  <c:v>7.7387755102040823E-2</c:v>
                </c:pt>
                <c:pt idx="20">
                  <c:v>0.25371706168114233</c:v>
                </c:pt>
                <c:pt idx="21">
                  <c:v>0.42879853550438385</c:v>
                </c:pt>
                <c:pt idx="22">
                  <c:v>8.359926100100773E-2</c:v>
                </c:pt>
                <c:pt idx="23">
                  <c:v>0.25924644367550942</c:v>
                </c:pt>
                <c:pt idx="24">
                  <c:v>0.73124999999999996</c:v>
                </c:pt>
                <c:pt idx="25">
                  <c:v>0.83062904174015284</c:v>
                </c:pt>
                <c:pt idx="26">
                  <c:v>0.75768849206349209</c:v>
                </c:pt>
                <c:pt idx="27">
                  <c:v>0.63752825923134893</c:v>
                </c:pt>
                <c:pt idx="28">
                  <c:v>6.9559640872167594E-2</c:v>
                </c:pt>
                <c:pt idx="29">
                  <c:v>0.2169589951050363</c:v>
                </c:pt>
                <c:pt idx="30">
                  <c:v>0.53177073796008056</c:v>
                </c:pt>
                <c:pt idx="31">
                  <c:v>0.85407725321888417</c:v>
                </c:pt>
                <c:pt idx="32">
                  <c:v>0.59588425593098493</c:v>
                </c:pt>
                <c:pt idx="33">
                  <c:v>0.29715997532967192</c:v>
                </c:pt>
                <c:pt idx="34">
                  <c:v>0.61373434613015809</c:v>
                </c:pt>
                <c:pt idx="35">
                  <c:v>0.23712027249671411</c:v>
                </c:pt>
                <c:pt idx="36">
                  <c:v>0.20984165574728067</c:v>
                </c:pt>
                <c:pt idx="37">
                  <c:v>0.44190219224283306</c:v>
                </c:pt>
                <c:pt idx="38">
                  <c:v>0.32409025901795646</c:v>
                </c:pt>
                <c:pt idx="39">
                  <c:v>0.42144299131045376</c:v>
                </c:pt>
                <c:pt idx="40">
                  <c:v>0.30565569549136196</c:v>
                </c:pt>
                <c:pt idx="41">
                  <c:v>0.74992016463825706</c:v>
                </c:pt>
                <c:pt idx="42">
                  <c:v>0.30284308845489416</c:v>
                </c:pt>
                <c:pt idx="43">
                  <c:v>0.44756378530591345</c:v>
                </c:pt>
                <c:pt idx="44">
                  <c:v>0.38281955736224027</c:v>
                </c:pt>
                <c:pt idx="45">
                  <c:v>0.31579375737598175</c:v>
                </c:pt>
                <c:pt idx="46">
                  <c:v>0.47056156853856179</c:v>
                </c:pt>
                <c:pt idx="47">
                  <c:v>0.30474866674231249</c:v>
                </c:pt>
                <c:pt idx="48">
                  <c:v>0.4475703324808184</c:v>
                </c:pt>
                <c:pt idx="49">
                  <c:v>0.21275499690912839</c:v>
                </c:pt>
                <c:pt idx="50">
                  <c:v>0.31239889618422306</c:v>
                </c:pt>
                <c:pt idx="51">
                  <c:v>0.71815301910338869</c:v>
                </c:pt>
                <c:pt idx="52">
                  <c:v>0.37570330933510798</c:v>
                </c:pt>
                <c:pt idx="53">
                  <c:v>0.50052643893308379</c:v>
                </c:pt>
                <c:pt idx="54">
                  <c:v>0.1231475645989016</c:v>
                </c:pt>
                <c:pt idx="55">
                  <c:v>0.19201536791113338</c:v>
                </c:pt>
                <c:pt idx="56">
                  <c:v>0.54092852779474654</c:v>
                </c:pt>
                <c:pt idx="57">
                  <c:v>0.15639957729843973</c:v>
                </c:pt>
                <c:pt idx="58">
                  <c:v>0.14339727772028973</c:v>
                </c:pt>
                <c:pt idx="59">
                  <c:v>0.71672555948174321</c:v>
                </c:pt>
                <c:pt idx="60">
                  <c:v>0.21553928293113331</c:v>
                </c:pt>
                <c:pt idx="61">
                  <c:v>0.38621817664628078</c:v>
                </c:pt>
                <c:pt idx="62">
                  <c:v>0.70955797269150656</c:v>
                </c:pt>
                <c:pt idx="63">
                  <c:v>0.35160177057543701</c:v>
                </c:pt>
                <c:pt idx="64">
                  <c:v>0.23668007036943955</c:v>
                </c:pt>
                <c:pt idx="65">
                  <c:v>0.19077225130890052</c:v>
                </c:pt>
                <c:pt idx="66">
                  <c:v>0.73823178016726398</c:v>
                </c:pt>
                <c:pt idx="67">
                  <c:v>0.56970091969005721</c:v>
                </c:pt>
                <c:pt idx="68">
                  <c:v>0.30895801701917303</c:v>
                </c:pt>
                <c:pt idx="69">
                  <c:v>0.16747672041789688</c:v>
                </c:pt>
                <c:pt idx="70">
                  <c:v>2.5434659237476138E-2</c:v>
                </c:pt>
                <c:pt idx="71">
                  <c:v>0.77595514950166111</c:v>
                </c:pt>
                <c:pt idx="72">
                  <c:v>0.15363525941349992</c:v>
                </c:pt>
                <c:pt idx="73">
                  <c:v>0.43154136917261654</c:v>
                </c:pt>
                <c:pt idx="74">
                  <c:v>0.49265110949516316</c:v>
                </c:pt>
                <c:pt idx="75">
                  <c:v>0.72381516317839167</c:v>
                </c:pt>
                <c:pt idx="76">
                  <c:v>0.39815686468810385</c:v>
                </c:pt>
                <c:pt idx="77">
                  <c:v>0.18732583341934153</c:v>
                </c:pt>
                <c:pt idx="78">
                  <c:v>0.7060254924681344</c:v>
                </c:pt>
                <c:pt idx="79">
                  <c:v>0.46805903648008912</c:v>
                </c:pt>
                <c:pt idx="80">
                  <c:v>0.38866864882722169</c:v>
                </c:pt>
                <c:pt idx="81">
                  <c:v>0.5714718760525429</c:v>
                </c:pt>
              </c:numCache>
            </c:numRef>
          </c:xVal>
          <c:yVal>
            <c:numRef>
              <c:f>Mississippi!$H$2:$H$83</c:f>
              <c:numCache>
                <c:formatCode>0.00</c:formatCode>
                <c:ptCount val="82"/>
                <c:pt idx="0">
                  <c:v>0.57540518933061902</c:v>
                </c:pt>
                <c:pt idx="1">
                  <c:v>0.17595345012965599</c:v>
                </c:pt>
                <c:pt idx="2">
                  <c:v>0.36353545164423401</c:v>
                </c:pt>
                <c:pt idx="3">
                  <c:v>0.40104166666666602</c:v>
                </c:pt>
                <c:pt idx="4">
                  <c:v>0.39119291705498599</c:v>
                </c:pt>
                <c:pt idx="5">
                  <c:v>0.64732824427480895</c:v>
                </c:pt>
                <c:pt idx="6">
                  <c:v>0.28840030326004501</c:v>
                </c:pt>
                <c:pt idx="7">
                  <c:v>0.30306748466257599</c:v>
                </c:pt>
                <c:pt idx="8">
                  <c:v>0.46759941089837997</c:v>
                </c:pt>
                <c:pt idx="9">
                  <c:v>0.28047337278106499</c:v>
                </c:pt>
                <c:pt idx="10">
                  <c:v>0.84706939142151305</c:v>
                </c:pt>
                <c:pt idx="11">
                  <c:v>0.34000239607044402</c:v>
                </c:pt>
                <c:pt idx="12">
                  <c:v>0.57260435038212798</c:v>
                </c:pt>
                <c:pt idx="13">
                  <c:v>0.70765252145292101</c:v>
                </c:pt>
                <c:pt idx="14">
                  <c:v>0.50166705435372505</c:v>
                </c:pt>
                <c:pt idx="15">
                  <c:v>0.364528865649343</c:v>
                </c:pt>
                <c:pt idx="16">
                  <c:v>0.37069824782289301</c:v>
                </c:pt>
                <c:pt idx="17">
                  <c:v>0.43356973995271803</c:v>
                </c:pt>
                <c:pt idx="18">
                  <c:v>0.33154121863799202</c:v>
                </c:pt>
                <c:pt idx="19">
                  <c:v>0.110086767895878</c:v>
                </c:pt>
                <c:pt idx="20">
                  <c:v>0.166093535075653</c:v>
                </c:pt>
                <c:pt idx="21">
                  <c:v>0.43355618646396099</c:v>
                </c:pt>
                <c:pt idx="22">
                  <c:v>0.21491625709786699</c:v>
                </c:pt>
                <c:pt idx="23">
                  <c:v>0.36549133328939498</c:v>
                </c:pt>
                <c:pt idx="24">
                  <c:v>0.73409787306245</c:v>
                </c:pt>
                <c:pt idx="25">
                  <c:v>0.81182994454713497</c:v>
                </c:pt>
                <c:pt idx="26">
                  <c:v>0.71998090236333201</c:v>
                </c:pt>
                <c:pt idx="27">
                  <c:v>0.52514792899408202</c:v>
                </c:pt>
                <c:pt idx="28">
                  <c:v>0.115370404581562</c:v>
                </c:pt>
                <c:pt idx="29">
                  <c:v>0.31808944949929502</c:v>
                </c:pt>
                <c:pt idx="30">
                  <c:v>0.49656829100892202</c:v>
                </c:pt>
                <c:pt idx="31">
                  <c:v>0.85067757606750105</c:v>
                </c:pt>
                <c:pt idx="32">
                  <c:v>0.57926927410268703</c:v>
                </c:pt>
                <c:pt idx="33">
                  <c:v>0.28304144096241401</c:v>
                </c:pt>
                <c:pt idx="34">
                  <c:v>0.61010143702451303</c:v>
                </c:pt>
                <c:pt idx="35">
                  <c:v>0.428857374047101</c:v>
                </c:pt>
                <c:pt idx="36">
                  <c:v>0.25730912150319002</c:v>
                </c:pt>
                <c:pt idx="37">
                  <c:v>0.41450777202072497</c:v>
                </c:pt>
                <c:pt idx="38">
                  <c:v>0.341544506573976</c:v>
                </c:pt>
                <c:pt idx="39">
                  <c:v>0.42340286831812202</c:v>
                </c:pt>
                <c:pt idx="40">
                  <c:v>0.32940572386022698</c:v>
                </c:pt>
                <c:pt idx="41">
                  <c:v>0.70210226751124505</c:v>
                </c:pt>
                <c:pt idx="42">
                  <c:v>0.29967891544773401</c:v>
                </c:pt>
                <c:pt idx="43">
                  <c:v>0.47985186814798497</c:v>
                </c:pt>
                <c:pt idx="44">
                  <c:v>0.43383331854087098</c:v>
                </c:pt>
                <c:pt idx="45">
                  <c:v>0.31056257175660101</c:v>
                </c:pt>
                <c:pt idx="46">
                  <c:v>0.50897030953885003</c:v>
                </c:pt>
                <c:pt idx="47">
                  <c:v>0.33995022860119201</c:v>
                </c:pt>
                <c:pt idx="48">
                  <c:v>0.41768412760929502</c:v>
                </c:pt>
                <c:pt idx="49">
                  <c:v>0.27815699658703003</c:v>
                </c:pt>
                <c:pt idx="50">
                  <c:v>0.30179605456865199</c:v>
                </c:pt>
                <c:pt idx="51">
                  <c:v>0.75641265680584102</c:v>
                </c:pt>
                <c:pt idx="52">
                  <c:v>0.51983646274984796</c:v>
                </c:pt>
                <c:pt idx="53">
                  <c:v>0.47348896706108001</c:v>
                </c:pt>
                <c:pt idx="54">
                  <c:v>0.17243099434652401</c:v>
                </c:pt>
                <c:pt idx="55">
                  <c:v>0.22998986828774001</c:v>
                </c:pt>
                <c:pt idx="56">
                  <c:v>0.49804147465437698</c:v>
                </c:pt>
                <c:pt idx="57">
                  <c:v>0.18181818181818099</c:v>
                </c:pt>
                <c:pt idx="58">
                  <c:v>0.20195103648813401</c:v>
                </c:pt>
                <c:pt idx="59">
                  <c:v>0.665840817590585</c:v>
                </c:pt>
                <c:pt idx="60">
                  <c:v>0.26674686858679397</c:v>
                </c:pt>
                <c:pt idx="61">
                  <c:v>0.40301563663439999</c:v>
                </c:pt>
                <c:pt idx="62">
                  <c:v>0.67109482363719597</c:v>
                </c:pt>
                <c:pt idx="63">
                  <c:v>0.34153976311336698</c:v>
                </c:pt>
                <c:pt idx="64">
                  <c:v>0.21508346343220799</c:v>
                </c:pt>
                <c:pt idx="65">
                  <c:v>0.228738258441228</c:v>
                </c:pt>
                <c:pt idx="66">
                  <c:v>0.70029949395848301</c:v>
                </c:pt>
                <c:pt idx="67">
                  <c:v>0.54559831312598805</c:v>
                </c:pt>
                <c:pt idx="68">
                  <c:v>0.319288603923364</c:v>
                </c:pt>
                <c:pt idx="69">
                  <c:v>0.191744209067511</c:v>
                </c:pt>
                <c:pt idx="70">
                  <c:v>0.115775664152181</c:v>
                </c:pt>
                <c:pt idx="71">
                  <c:v>0.72370266479663303</c:v>
                </c:pt>
                <c:pt idx="72">
                  <c:v>0.17030670976898199</c:v>
                </c:pt>
                <c:pt idx="73">
                  <c:v>0.39806234203875301</c:v>
                </c:pt>
                <c:pt idx="74">
                  <c:v>0.49591565349543998</c:v>
                </c:pt>
                <c:pt idx="75">
                  <c:v>0.69364771151178894</c:v>
                </c:pt>
                <c:pt idx="76">
                  <c:v>0.360059612518628</c:v>
                </c:pt>
                <c:pt idx="77">
                  <c:v>0.19307663828211699</c:v>
                </c:pt>
                <c:pt idx="78">
                  <c:v>0.665617433414043</c:v>
                </c:pt>
                <c:pt idx="79">
                  <c:v>0.43704024231934202</c:v>
                </c:pt>
                <c:pt idx="80">
                  <c:v>0.42597124502905998</c:v>
                </c:pt>
                <c:pt idx="81">
                  <c:v>0.52638636145963003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8232880"/>
        <c:axId val="1488241040"/>
      </c:scatterChart>
      <c:valAx>
        <c:axId val="148823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%Black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8241040"/>
        <c:crosses val="autoZero"/>
        <c:crossBetween val="midCat"/>
      </c:valAx>
      <c:valAx>
        <c:axId val="148824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  <a:r>
                  <a:rPr lang="en-US" baseline="0"/>
                  <a:t> Biden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8232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157162</xdr:rowOff>
    </xdr:from>
    <xdr:to>
      <xdr:col>16</xdr:col>
      <xdr:colOff>333375</xdr:colOff>
      <xdr:row>15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1</xdr:row>
      <xdr:rowOff>42862</xdr:rowOff>
    </xdr:from>
    <xdr:to>
      <xdr:col>15</xdr:col>
      <xdr:colOff>504825</xdr:colOff>
      <xdr:row>15</xdr:row>
      <xdr:rowOff>119062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tabSelected="1" topLeftCell="E1" zoomScale="90" zoomScaleNormal="90" workbookViewId="0">
      <selection activeCell="L19" sqref="L19"/>
    </sheetView>
  </sheetViews>
  <sheetFormatPr defaultRowHeight="15" x14ac:dyDescent="0.25"/>
  <cols>
    <col min="1" max="1" width="3.42578125" customWidth="1"/>
    <col min="4" max="4" width="16.5703125" bestFit="1" customWidth="1"/>
    <col min="11" max="11" width="15.7109375" customWidth="1"/>
    <col min="18" max="18" width="5.5703125" customWidth="1"/>
    <col min="19" max="19" width="18" customWidth="1"/>
    <col min="2000" max="2000" width="2.7109375" customWidth="1"/>
  </cols>
  <sheetData>
    <row r="1" spans="1:25" x14ac:dyDescent="0.25">
      <c r="A1" s="1"/>
      <c r="B1" s="7" t="s">
        <v>0</v>
      </c>
      <c r="C1" s="8" t="s">
        <v>1</v>
      </c>
      <c r="D1" s="7" t="s">
        <v>2</v>
      </c>
      <c r="E1" s="7" t="s">
        <v>133</v>
      </c>
      <c r="F1" s="7" t="s">
        <v>134</v>
      </c>
      <c r="G1" s="7" t="s">
        <v>131</v>
      </c>
      <c r="H1" s="7" t="s">
        <v>132</v>
      </c>
    </row>
    <row r="2" spans="1:25" x14ac:dyDescent="0.25">
      <c r="A2" s="3">
        <v>1</v>
      </c>
      <c r="B2" s="1" t="s">
        <v>3</v>
      </c>
      <c r="C2" s="2">
        <v>1001</v>
      </c>
      <c r="D2" s="1" t="s">
        <v>4</v>
      </c>
      <c r="E2" s="5">
        <v>0.20113121766990638</v>
      </c>
      <c r="F2" s="5">
        <v>2.9909252000214787E-2</v>
      </c>
      <c r="G2" s="4">
        <v>0.71436802304645297</v>
      </c>
      <c r="H2" s="4">
        <v>0.27018365142239797</v>
      </c>
      <c r="S2" t="s">
        <v>149</v>
      </c>
    </row>
    <row r="3" spans="1:25" x14ac:dyDescent="0.25">
      <c r="A3" s="3">
        <v>2</v>
      </c>
      <c r="B3" s="1" t="s">
        <v>3</v>
      </c>
      <c r="C3" s="2">
        <v>1003</v>
      </c>
      <c r="D3" s="1" t="s">
        <v>5</v>
      </c>
      <c r="E3" s="5">
        <v>8.7768888251789606E-2</v>
      </c>
      <c r="F3" s="5">
        <v>4.7188152342385117E-2</v>
      </c>
      <c r="G3" s="4">
        <v>0.76171372824332795</v>
      </c>
      <c r="H3" s="4">
        <v>0.22409029987508999</v>
      </c>
    </row>
    <row r="4" spans="1:25" ht="15.75" thickBot="1" x14ac:dyDescent="0.3">
      <c r="A4" s="3">
        <v>3</v>
      </c>
      <c r="B4" s="1" t="s">
        <v>3</v>
      </c>
      <c r="C4" s="2">
        <v>1005</v>
      </c>
      <c r="D4" s="1" t="s">
        <v>6</v>
      </c>
      <c r="E4" s="5">
        <v>0.48229765859191442</v>
      </c>
      <c r="F4" s="5">
        <v>4.5248318885198091E-2</v>
      </c>
      <c r="G4" s="4">
        <v>0.53451226468910396</v>
      </c>
      <c r="H4" s="4">
        <v>0.45788172656398501</v>
      </c>
      <c r="S4" t="s">
        <v>135</v>
      </c>
    </row>
    <row r="5" spans="1:25" x14ac:dyDescent="0.25">
      <c r="A5" s="3">
        <v>4</v>
      </c>
      <c r="B5" s="1" t="s">
        <v>3</v>
      </c>
      <c r="C5" s="2">
        <v>1007</v>
      </c>
      <c r="D5" s="1" t="s">
        <v>7</v>
      </c>
      <c r="E5" s="5">
        <v>0.21269089934803964</v>
      </c>
      <c r="F5" s="5">
        <v>2.7819951772796284E-2</v>
      </c>
      <c r="G5" s="4">
        <v>0.78426263678999397</v>
      </c>
      <c r="H5" s="4">
        <v>0.20698280354351201</v>
      </c>
      <c r="S5" s="11" t="s">
        <v>150</v>
      </c>
      <c r="T5" s="11" t="s">
        <v>136</v>
      </c>
      <c r="U5" s="11" t="s">
        <v>137</v>
      </c>
      <c r="V5" s="11" t="s">
        <v>138</v>
      </c>
      <c r="W5" s="11" t="s">
        <v>139</v>
      </c>
    </row>
    <row r="6" spans="1:25" x14ac:dyDescent="0.25">
      <c r="A6" s="3">
        <v>5</v>
      </c>
      <c r="B6" s="1" t="s">
        <v>3</v>
      </c>
      <c r="C6" s="2">
        <v>1009</v>
      </c>
      <c r="D6" s="1" t="s">
        <v>8</v>
      </c>
      <c r="E6" s="5">
        <v>1.6912807387680282E-2</v>
      </c>
      <c r="F6" s="5">
        <v>9.6530972227025905E-2</v>
      </c>
      <c r="G6" s="4">
        <v>0.89571552849064795</v>
      </c>
      <c r="H6" s="4">
        <v>9.5693779904306206E-2</v>
      </c>
      <c r="S6" s="9" t="s">
        <v>133</v>
      </c>
      <c r="T6" s="9">
        <v>67</v>
      </c>
      <c r="U6" s="9">
        <v>19.212846366530762</v>
      </c>
      <c r="V6" s="9">
        <v>0.28675890099299645</v>
      </c>
      <c r="W6" s="9">
        <v>4.9686407343195529E-2</v>
      </c>
    </row>
    <row r="7" spans="1:25" x14ac:dyDescent="0.25">
      <c r="A7" s="3">
        <v>6</v>
      </c>
      <c r="B7" s="1" t="s">
        <v>3</v>
      </c>
      <c r="C7" s="2">
        <v>1011</v>
      </c>
      <c r="D7" s="1" t="s">
        <v>9</v>
      </c>
      <c r="E7" s="5">
        <v>0.70260370260370264</v>
      </c>
      <c r="F7" s="5">
        <v>8.5536085536085535E-2</v>
      </c>
      <c r="G7" s="4">
        <v>0.24842835464990201</v>
      </c>
      <c r="H7" s="4">
        <v>0.74701929330153904</v>
      </c>
      <c r="S7" s="9" t="s">
        <v>134</v>
      </c>
      <c r="T7" s="9">
        <v>67</v>
      </c>
      <c r="U7" s="9">
        <v>2.6680737398714331</v>
      </c>
      <c r="V7" s="9">
        <v>3.9821996117484076E-2</v>
      </c>
      <c r="W7" s="9">
        <v>1.0693517943085409E-3</v>
      </c>
    </row>
    <row r="8" spans="1:25" x14ac:dyDescent="0.25">
      <c r="A8" s="3">
        <v>7</v>
      </c>
      <c r="B8" s="1" t="s">
        <v>3</v>
      </c>
      <c r="C8" s="2">
        <v>1013</v>
      </c>
      <c r="D8" s="1" t="s">
        <v>10</v>
      </c>
      <c r="E8" s="5">
        <v>0.44976347182229537</v>
      </c>
      <c r="F8" s="5">
        <v>1.486013986013986E-2</v>
      </c>
      <c r="G8" s="4">
        <v>0.57525295109612096</v>
      </c>
      <c r="H8" s="4">
        <v>0.41789629005058998</v>
      </c>
      <c r="S8" s="9" t="s">
        <v>131</v>
      </c>
      <c r="T8" s="9">
        <v>67</v>
      </c>
      <c r="U8" s="9">
        <v>43.373043445466323</v>
      </c>
      <c r="V8" s="9">
        <v>0.64735885739501975</v>
      </c>
      <c r="W8" s="9">
        <v>3.8875809037037141E-2</v>
      </c>
    </row>
    <row r="9" spans="1:25" ht="15.75" thickBot="1" x14ac:dyDescent="0.3">
      <c r="A9" s="3">
        <v>8</v>
      </c>
      <c r="B9" s="1" t="s">
        <v>3</v>
      </c>
      <c r="C9" s="2">
        <v>1015</v>
      </c>
      <c r="D9" s="1" t="s">
        <v>11</v>
      </c>
      <c r="E9" s="5">
        <v>0.21313322477003652</v>
      </c>
      <c r="F9" s="5">
        <v>4.0614409577043264E-2</v>
      </c>
      <c r="G9" s="4">
        <v>0.68848439675970396</v>
      </c>
      <c r="H9" s="4">
        <v>0.29845242531824301</v>
      </c>
      <c r="S9" s="10" t="s">
        <v>132</v>
      </c>
      <c r="T9" s="10">
        <v>67</v>
      </c>
      <c r="U9" s="10">
        <v>22.957384275645477</v>
      </c>
      <c r="V9" s="10">
        <v>0.34264752650217128</v>
      </c>
      <c r="W9" s="10">
        <v>3.9297926748042382E-2</v>
      </c>
    </row>
    <row r="10" spans="1:25" x14ac:dyDescent="0.25">
      <c r="A10" s="3">
        <v>9</v>
      </c>
      <c r="B10" s="1" t="s">
        <v>3</v>
      </c>
      <c r="C10" s="2">
        <v>1017</v>
      </c>
      <c r="D10" s="1" t="s">
        <v>12</v>
      </c>
      <c r="E10" s="5">
        <v>0.40190653755939137</v>
      </c>
      <c r="F10" s="5">
        <v>2.619233776387803E-2</v>
      </c>
      <c r="G10" s="4">
        <v>0.57269039518450604</v>
      </c>
      <c r="H10" s="4">
        <v>0.41644857367181298</v>
      </c>
    </row>
    <row r="11" spans="1:25" x14ac:dyDescent="0.25">
      <c r="A11" s="3">
        <v>10</v>
      </c>
      <c r="B11" s="1" t="s">
        <v>3</v>
      </c>
      <c r="C11" s="2">
        <v>1019</v>
      </c>
      <c r="D11" s="1" t="s">
        <v>13</v>
      </c>
      <c r="E11" s="5">
        <v>4.0960451977401127E-2</v>
      </c>
      <c r="F11" s="5">
        <v>1.7140021377309512E-2</v>
      </c>
      <c r="G11" s="4">
        <v>0.86033655800341402</v>
      </c>
      <c r="H11" s="4">
        <v>0.13202178684659699</v>
      </c>
    </row>
    <row r="12" spans="1:25" ht="15.75" thickBot="1" x14ac:dyDescent="0.3">
      <c r="A12" s="3">
        <v>11</v>
      </c>
      <c r="B12" s="1" t="s">
        <v>3</v>
      </c>
      <c r="C12" s="2">
        <v>1021</v>
      </c>
      <c r="D12" s="1" t="s">
        <v>14</v>
      </c>
      <c r="E12" s="5">
        <v>0.10344827586206896</v>
      </c>
      <c r="F12" s="5">
        <v>8.1840280903934456E-2</v>
      </c>
      <c r="G12" s="4">
        <v>0.83298808907301902</v>
      </c>
      <c r="H12" s="4">
        <v>0.15914034179181699</v>
      </c>
      <c r="S12" t="s">
        <v>140</v>
      </c>
    </row>
    <row r="13" spans="1:25" x14ac:dyDescent="0.25">
      <c r="A13" s="3">
        <v>12</v>
      </c>
      <c r="B13" s="1" t="s">
        <v>3</v>
      </c>
      <c r="C13" s="2">
        <v>1023</v>
      </c>
      <c r="D13" s="1" t="s">
        <v>15</v>
      </c>
      <c r="E13" s="5">
        <v>0.41742791325760586</v>
      </c>
      <c r="F13" s="5">
        <v>1.0167606640718087E-2</v>
      </c>
      <c r="G13" s="4">
        <v>0.57556270096463003</v>
      </c>
      <c r="H13" s="4">
        <v>0.41894426580921701</v>
      </c>
      <c r="S13" s="11" t="s">
        <v>141</v>
      </c>
      <c r="T13" s="11" t="s">
        <v>142</v>
      </c>
      <c r="U13" s="11" t="s">
        <v>143</v>
      </c>
      <c r="V13" s="11" t="s">
        <v>144</v>
      </c>
      <c r="W13" s="11" t="s">
        <v>145</v>
      </c>
      <c r="X13" s="11" t="s">
        <v>146</v>
      </c>
      <c r="Y13" s="11" t="s">
        <v>147</v>
      </c>
    </row>
    <row r="14" spans="1:25" x14ac:dyDescent="0.25">
      <c r="A14" s="3">
        <v>13</v>
      </c>
      <c r="B14" s="1" t="s">
        <v>3</v>
      </c>
      <c r="C14" s="2">
        <v>1025</v>
      </c>
      <c r="D14" s="1" t="s">
        <v>16</v>
      </c>
      <c r="E14" s="5">
        <v>0.45021590043180088</v>
      </c>
      <c r="F14" s="5">
        <v>1.3123359580052493E-2</v>
      </c>
      <c r="G14" s="4">
        <v>0.55759421393224196</v>
      </c>
      <c r="H14" s="4">
        <v>0.438142367719832</v>
      </c>
      <c r="S14" s="9" t="s">
        <v>151</v>
      </c>
      <c r="T14" s="9">
        <v>12.525432867173201</v>
      </c>
      <c r="U14" s="9">
        <v>3</v>
      </c>
      <c r="V14" s="9">
        <v>4.1751442890577337</v>
      </c>
      <c r="W14" s="9">
        <v>129.53263460978351</v>
      </c>
      <c r="X14" s="9">
        <v>1.3212786173150721E-51</v>
      </c>
      <c r="Y14" s="9">
        <v>2.6387952511009223</v>
      </c>
    </row>
    <row r="15" spans="1:25" x14ac:dyDescent="0.25">
      <c r="A15" s="3">
        <v>14</v>
      </c>
      <c r="B15" s="1" t="s">
        <v>3</v>
      </c>
      <c r="C15" s="2">
        <v>1027</v>
      </c>
      <c r="D15" s="1" t="s">
        <v>17</v>
      </c>
      <c r="E15" s="5">
        <v>0.13781639591990932</v>
      </c>
      <c r="F15" s="5">
        <v>3.2867397053267848E-2</v>
      </c>
      <c r="G15" s="4">
        <v>0.80822510822510796</v>
      </c>
      <c r="H15" s="4">
        <v>0.18282828282828201</v>
      </c>
      <c r="S15" s="9" t="s">
        <v>152</v>
      </c>
      <c r="T15" s="9">
        <v>8.5093466648905043</v>
      </c>
      <c r="U15" s="9">
        <v>264</v>
      </c>
      <c r="V15" s="9">
        <v>3.2232373730645851E-2</v>
      </c>
      <c r="W15" s="9"/>
      <c r="X15" s="9"/>
      <c r="Y15" s="9"/>
    </row>
    <row r="16" spans="1:25" x14ac:dyDescent="0.25">
      <c r="A16" s="3">
        <v>15</v>
      </c>
      <c r="B16" s="1" t="s">
        <v>3</v>
      </c>
      <c r="C16" s="2">
        <v>1029</v>
      </c>
      <c r="D16" s="1" t="s">
        <v>18</v>
      </c>
      <c r="E16" s="5">
        <v>2.8437290409121393E-2</v>
      </c>
      <c r="F16" s="5">
        <v>2.595573440643863E-2</v>
      </c>
      <c r="G16" s="4">
        <v>0.89719108897191002</v>
      </c>
      <c r="H16" s="4">
        <v>9.3399750933997494E-2</v>
      </c>
      <c r="S16" s="9"/>
      <c r="T16" s="9"/>
      <c r="U16" s="9"/>
      <c r="V16" s="9"/>
      <c r="W16" s="9"/>
      <c r="X16" s="9"/>
      <c r="Y16" s="9"/>
    </row>
    <row r="17" spans="1:25" ht="15.75" thickBot="1" x14ac:dyDescent="0.3">
      <c r="A17" s="3">
        <v>16</v>
      </c>
      <c r="B17" s="1" t="s">
        <v>3</v>
      </c>
      <c r="C17" s="2">
        <v>1031</v>
      </c>
      <c r="D17" s="1" t="s">
        <v>19</v>
      </c>
      <c r="E17" s="5">
        <v>0.17607275228306141</v>
      </c>
      <c r="F17" s="5">
        <v>7.9687440296511411E-2</v>
      </c>
      <c r="G17" s="4">
        <v>0.75865319865319802</v>
      </c>
      <c r="H17" s="4">
        <v>0.22787878787878699</v>
      </c>
      <c r="S17" s="10" t="s">
        <v>148</v>
      </c>
      <c r="T17" s="10">
        <v>21.034779532063705</v>
      </c>
      <c r="U17" s="10">
        <v>267</v>
      </c>
      <c r="V17" s="10"/>
      <c r="W17" s="10"/>
      <c r="X17" s="10"/>
      <c r="Y17" s="10"/>
    </row>
    <row r="18" spans="1:25" x14ac:dyDescent="0.25">
      <c r="A18" s="3">
        <v>17</v>
      </c>
      <c r="B18" s="1" t="s">
        <v>3</v>
      </c>
      <c r="C18" s="2">
        <v>1033</v>
      </c>
      <c r="D18" s="1" t="s">
        <v>20</v>
      </c>
      <c r="E18" s="5">
        <v>0.16218026465849641</v>
      </c>
      <c r="F18" s="5">
        <v>3.2385365941963395E-2</v>
      </c>
      <c r="G18" s="4">
        <v>0.68862511654593705</v>
      </c>
      <c r="H18" s="4">
        <v>0.29918238542637798</v>
      </c>
      <c r="K18" t="s">
        <v>153</v>
      </c>
      <c r="L18" s="12">
        <f>AVERAGE(H2:H68)</f>
        <v>0.34264752650217128</v>
      </c>
    </row>
    <row r="19" spans="1:25" x14ac:dyDescent="0.25">
      <c r="A19" s="3">
        <v>18</v>
      </c>
      <c r="B19" s="1" t="s">
        <v>3</v>
      </c>
      <c r="C19" s="2">
        <v>1035</v>
      </c>
      <c r="D19" s="1" t="s">
        <v>21</v>
      </c>
      <c r="E19" s="5">
        <v>0.46076075246540149</v>
      </c>
      <c r="F19" s="5">
        <v>2.2955166984337451E-2</v>
      </c>
      <c r="G19" s="4">
        <v>0.53438907002018299</v>
      </c>
      <c r="H19" s="4">
        <v>0.46048750194069199</v>
      </c>
      <c r="K19" t="s">
        <v>156</v>
      </c>
      <c r="L19">
        <f>_xlfn.STDEV.S(H2:H68)</f>
        <v>0.19823704686067734</v>
      </c>
    </row>
    <row r="20" spans="1:25" x14ac:dyDescent="0.25">
      <c r="A20" s="3">
        <v>19</v>
      </c>
      <c r="B20" s="1" t="s">
        <v>3</v>
      </c>
      <c r="C20" s="2">
        <v>1037</v>
      </c>
      <c r="D20" s="1" t="s">
        <v>22</v>
      </c>
      <c r="E20" s="5">
        <v>0.30891869079996248</v>
      </c>
      <c r="F20" s="5">
        <v>2.6259026540373254E-2</v>
      </c>
      <c r="G20" s="4">
        <v>0.662712173754334</v>
      </c>
      <c r="H20" s="4">
        <v>0.32779704325606801</v>
      </c>
      <c r="S20" t="s">
        <v>155</v>
      </c>
      <c r="T20">
        <f>1-T15/T17</f>
        <v>0.59546299727460661</v>
      </c>
    </row>
    <row r="21" spans="1:25" x14ac:dyDescent="0.25">
      <c r="A21" s="3">
        <v>20</v>
      </c>
      <c r="B21" s="1" t="s">
        <v>3</v>
      </c>
      <c r="C21" s="2">
        <v>1039</v>
      </c>
      <c r="D21" s="1" t="s">
        <v>23</v>
      </c>
      <c r="E21" s="5">
        <v>0.12518556506248482</v>
      </c>
      <c r="F21" s="5">
        <v>1.8543010607573754E-2</v>
      </c>
      <c r="G21" s="4">
        <v>0.83683304647159995</v>
      </c>
      <c r="H21" s="4">
        <v>0.156110154905335</v>
      </c>
    </row>
    <row r="22" spans="1:25" x14ac:dyDescent="0.25">
      <c r="A22" s="3">
        <v>21</v>
      </c>
      <c r="B22" s="1" t="s">
        <v>3</v>
      </c>
      <c r="C22" s="2">
        <v>1041</v>
      </c>
      <c r="D22" s="1" t="s">
        <v>24</v>
      </c>
      <c r="E22" s="5">
        <v>0.23881789137380191</v>
      </c>
      <c r="F22" s="5">
        <v>2.4179494626778972E-2</v>
      </c>
      <c r="G22" s="4">
        <v>0.73507631857337097</v>
      </c>
      <c r="H22" s="4">
        <v>0.25691400936980502</v>
      </c>
    </row>
    <row r="23" spans="1:25" x14ac:dyDescent="0.25">
      <c r="A23" s="3">
        <v>22</v>
      </c>
      <c r="B23" s="1" t="s">
        <v>3</v>
      </c>
      <c r="C23" s="2">
        <v>1043</v>
      </c>
      <c r="D23" s="1" t="s">
        <v>25</v>
      </c>
      <c r="E23" s="5">
        <v>1.3800019100372457E-2</v>
      </c>
      <c r="F23" s="5">
        <v>4.4790373412281537E-2</v>
      </c>
      <c r="G23" s="4">
        <v>0.88122147618933799</v>
      </c>
      <c r="H23" s="4">
        <v>0.106998638025375</v>
      </c>
    </row>
    <row r="24" spans="1:25" x14ac:dyDescent="0.25">
      <c r="A24" s="3">
        <v>23</v>
      </c>
      <c r="B24" s="1" t="s">
        <v>3</v>
      </c>
      <c r="C24" s="2">
        <v>1045</v>
      </c>
      <c r="D24" s="1" t="s">
        <v>26</v>
      </c>
      <c r="E24" s="5">
        <v>0.20975351826242578</v>
      </c>
      <c r="F24" s="5">
        <v>7.0161880745139515E-2</v>
      </c>
      <c r="G24" s="4">
        <v>0.72464282095450405</v>
      </c>
      <c r="H24" s="4">
        <v>0.261931300030398</v>
      </c>
    </row>
    <row r="25" spans="1:25" x14ac:dyDescent="0.25">
      <c r="A25" s="3">
        <v>24</v>
      </c>
      <c r="B25" s="1" t="s">
        <v>3</v>
      </c>
      <c r="C25" s="2">
        <v>1047</v>
      </c>
      <c r="D25" s="1" t="s">
        <v>27</v>
      </c>
      <c r="E25" s="5">
        <v>0.70706527583611145</v>
      </c>
      <c r="F25" s="5">
        <v>1.1533498225615658E-2</v>
      </c>
      <c r="G25" s="4">
        <v>0.30922525750111901</v>
      </c>
      <c r="H25" s="4">
        <v>0.68461710703089995</v>
      </c>
    </row>
    <row r="26" spans="1:25" x14ac:dyDescent="0.25">
      <c r="A26" s="3">
        <v>25</v>
      </c>
      <c r="B26" s="1" t="s">
        <v>3</v>
      </c>
      <c r="C26" s="2">
        <v>1049</v>
      </c>
      <c r="D26" s="1" t="s">
        <v>28</v>
      </c>
      <c r="E26" s="5">
        <v>1.8737851859102542E-2</v>
      </c>
      <c r="F26" s="5">
        <v>0.15065792233579908</v>
      </c>
      <c r="G26" s="4">
        <v>0.84367761275378095</v>
      </c>
      <c r="H26" s="4">
        <v>0.14583049461779499</v>
      </c>
    </row>
    <row r="27" spans="1:25" x14ac:dyDescent="0.25">
      <c r="A27" s="3">
        <v>26</v>
      </c>
      <c r="B27" s="1" t="s">
        <v>3</v>
      </c>
      <c r="C27" s="2">
        <v>1051</v>
      </c>
      <c r="D27" s="1" t="s">
        <v>29</v>
      </c>
      <c r="E27" s="5">
        <v>0.21154059279143939</v>
      </c>
      <c r="F27" s="5">
        <v>3.1560541319311901E-2</v>
      </c>
      <c r="G27" s="4">
        <v>0.735169388252498</v>
      </c>
      <c r="H27" s="4">
        <v>0.25266877894223699</v>
      </c>
    </row>
    <row r="28" spans="1:25" x14ac:dyDescent="0.25">
      <c r="A28" s="3">
        <v>27</v>
      </c>
      <c r="B28" s="1" t="s">
        <v>3</v>
      </c>
      <c r="C28" s="2">
        <v>1053</v>
      </c>
      <c r="D28" s="1" t="s">
        <v>30</v>
      </c>
      <c r="E28" s="5">
        <v>0.31255971391914394</v>
      </c>
      <c r="F28" s="5">
        <v>2.5987497611443235E-2</v>
      </c>
      <c r="G28" s="4">
        <v>0.68315524827152696</v>
      </c>
      <c r="H28" s="4">
        <v>0.30911376492771803</v>
      </c>
    </row>
    <row r="29" spans="1:25" x14ac:dyDescent="0.25">
      <c r="A29" s="3">
        <v>28</v>
      </c>
      <c r="B29" s="1" t="s">
        <v>3</v>
      </c>
      <c r="C29" s="2">
        <v>1055</v>
      </c>
      <c r="D29" s="1" t="s">
        <v>31</v>
      </c>
      <c r="E29" s="5">
        <v>0.15744905542300622</v>
      </c>
      <c r="F29" s="5">
        <v>4.1361911839480583E-2</v>
      </c>
      <c r="G29" s="4">
        <v>0.74438484746899003</v>
      </c>
      <c r="H29" s="4">
        <v>0.24235249748575199</v>
      </c>
    </row>
    <row r="30" spans="1:25" x14ac:dyDescent="0.25">
      <c r="A30" s="3">
        <v>29</v>
      </c>
      <c r="B30" s="1" t="s">
        <v>3</v>
      </c>
      <c r="C30" s="2">
        <v>1057</v>
      </c>
      <c r="D30" s="1" t="s">
        <v>32</v>
      </c>
      <c r="E30" s="5">
        <v>0.11661145871672188</v>
      </c>
      <c r="F30" s="5">
        <v>2.0549625812783707E-2</v>
      </c>
      <c r="G30" s="4">
        <v>0.83276294775268001</v>
      </c>
      <c r="H30" s="4">
        <v>0.159137577002053</v>
      </c>
    </row>
    <row r="31" spans="1:25" x14ac:dyDescent="0.25">
      <c r="A31" s="3">
        <v>30</v>
      </c>
      <c r="B31" s="1" t="s">
        <v>3</v>
      </c>
      <c r="C31" s="2">
        <v>1059</v>
      </c>
      <c r="D31" s="1" t="s">
        <v>33</v>
      </c>
      <c r="E31" s="5">
        <v>4.3779095720936162E-2</v>
      </c>
      <c r="F31" s="5">
        <v>0.1787513551431669</v>
      </c>
      <c r="G31" s="4">
        <v>0.82493242168866199</v>
      </c>
      <c r="H31" s="4">
        <v>0.165845126411194</v>
      </c>
    </row>
    <row r="32" spans="1:25" x14ac:dyDescent="0.25">
      <c r="A32" s="3">
        <v>31</v>
      </c>
      <c r="B32" s="1" t="s">
        <v>3</v>
      </c>
      <c r="C32" s="2">
        <v>1061</v>
      </c>
      <c r="D32" s="1" t="s">
        <v>34</v>
      </c>
      <c r="E32" s="5">
        <v>9.3068402420920404E-2</v>
      </c>
      <c r="F32" s="5">
        <v>4.1680940961516498E-2</v>
      </c>
      <c r="G32" s="4">
        <v>0.86472698286169702</v>
      </c>
      <c r="H32" s="4">
        <v>0.12714228776404901</v>
      </c>
    </row>
    <row r="33" spans="1:8" x14ac:dyDescent="0.25">
      <c r="A33" s="3">
        <v>32</v>
      </c>
      <c r="B33" s="1" t="s">
        <v>3</v>
      </c>
      <c r="C33" s="2">
        <v>1063</v>
      </c>
      <c r="D33" s="1" t="s">
        <v>35</v>
      </c>
      <c r="E33" s="5">
        <v>0.79916163235112814</v>
      </c>
      <c r="F33" s="5">
        <v>1.713722105782271E-2</v>
      </c>
      <c r="G33" s="4">
        <v>0.18324607329842901</v>
      </c>
      <c r="H33" s="4">
        <v>0.81340314136125602</v>
      </c>
    </row>
    <row r="34" spans="1:8" x14ac:dyDescent="0.25">
      <c r="A34" s="3">
        <v>33</v>
      </c>
      <c r="B34" s="1" t="s">
        <v>3</v>
      </c>
      <c r="C34" s="2">
        <v>1065</v>
      </c>
      <c r="D34" s="1" t="s">
        <v>36</v>
      </c>
      <c r="E34" s="5">
        <v>0.58016517643846832</v>
      </c>
      <c r="F34" s="5">
        <v>1.426523786772234E-2</v>
      </c>
      <c r="G34" s="4">
        <v>0.40267609189598502</v>
      </c>
      <c r="H34" s="4">
        <v>0.59164352436253398</v>
      </c>
    </row>
    <row r="35" spans="1:8" x14ac:dyDescent="0.25">
      <c r="A35" s="3">
        <v>34</v>
      </c>
      <c r="B35" s="1" t="s">
        <v>3</v>
      </c>
      <c r="C35" s="2">
        <v>1067</v>
      </c>
      <c r="D35" s="1" t="s">
        <v>37</v>
      </c>
      <c r="E35" s="5">
        <v>0.25887823307178148</v>
      </c>
      <c r="F35" s="5">
        <v>2.6910781749491425E-2</v>
      </c>
      <c r="G35" s="4">
        <v>0.71058292105829202</v>
      </c>
      <c r="H35" s="4">
        <v>0.28027532802753202</v>
      </c>
    </row>
    <row r="36" spans="1:8" x14ac:dyDescent="0.25">
      <c r="A36" s="3">
        <v>35</v>
      </c>
      <c r="B36" s="1" t="s">
        <v>3</v>
      </c>
      <c r="C36" s="2">
        <v>1069</v>
      </c>
      <c r="D36" s="1" t="s">
        <v>38</v>
      </c>
      <c r="E36" s="5">
        <v>0.27366313443267032</v>
      </c>
      <c r="F36" s="5">
        <v>3.4292892087418071E-2</v>
      </c>
      <c r="G36" s="4">
        <v>0.70643016481493504</v>
      </c>
      <c r="H36" s="4">
        <v>0.27975223615532802</v>
      </c>
    </row>
    <row r="37" spans="1:8" x14ac:dyDescent="0.25">
      <c r="A37" s="3">
        <v>36</v>
      </c>
      <c r="B37" s="1" t="s">
        <v>3</v>
      </c>
      <c r="C37" s="2">
        <v>1071</v>
      </c>
      <c r="D37" s="1" t="s">
        <v>39</v>
      </c>
      <c r="E37" s="5">
        <v>3.4924262968271801E-2</v>
      </c>
      <c r="F37" s="5">
        <v>3.0682214388099021E-2</v>
      </c>
      <c r="G37" s="4">
        <v>0.83220511084785898</v>
      </c>
      <c r="H37" s="4">
        <v>0.15726011169402601</v>
      </c>
    </row>
    <row r="38" spans="1:8" x14ac:dyDescent="0.25">
      <c r="A38" s="3">
        <v>37</v>
      </c>
      <c r="B38" s="1" t="s">
        <v>3</v>
      </c>
      <c r="C38" s="2">
        <v>1073</v>
      </c>
      <c r="D38" s="1" t="s">
        <v>40</v>
      </c>
      <c r="E38" s="5">
        <v>0.43466859406626146</v>
      </c>
      <c r="F38" s="5">
        <v>4.0804891788761462E-2</v>
      </c>
      <c r="G38" s="4">
        <v>0.42609744420711498</v>
      </c>
      <c r="H38" s="4">
        <v>0.55758513171785595</v>
      </c>
    </row>
    <row r="39" spans="1:8" x14ac:dyDescent="0.25">
      <c r="A39" s="3">
        <v>38</v>
      </c>
      <c r="B39" s="1" t="s">
        <v>3</v>
      </c>
      <c r="C39" s="2">
        <v>1075</v>
      </c>
      <c r="D39" s="1" t="s">
        <v>41</v>
      </c>
      <c r="E39" s="5">
        <v>0.10329590727997102</v>
      </c>
      <c r="F39" s="5">
        <v>1.9051068453458893E-2</v>
      </c>
      <c r="G39" s="4">
        <v>0.85833449186709299</v>
      </c>
      <c r="H39" s="4">
        <v>0.13596552203531201</v>
      </c>
    </row>
    <row r="40" spans="1:8" x14ac:dyDescent="0.25">
      <c r="A40" s="3">
        <v>39</v>
      </c>
      <c r="B40" s="1" t="s">
        <v>3</v>
      </c>
      <c r="C40" s="2">
        <v>1077</v>
      </c>
      <c r="D40" s="1" t="s">
        <v>42</v>
      </c>
      <c r="E40" s="5">
        <v>0.1001736242168038</v>
      </c>
      <c r="F40" s="5">
        <v>2.859946726482546E-2</v>
      </c>
      <c r="G40" s="4">
        <v>0.71541983355510896</v>
      </c>
      <c r="H40" s="4">
        <v>0.26872505018155501</v>
      </c>
    </row>
    <row r="41" spans="1:8" x14ac:dyDescent="0.25">
      <c r="A41" s="3">
        <v>40</v>
      </c>
      <c r="B41" s="1" t="s">
        <v>3</v>
      </c>
      <c r="C41" s="2">
        <v>1079</v>
      </c>
      <c r="D41" s="1" t="s">
        <v>43</v>
      </c>
      <c r="E41" s="5">
        <v>0.10879601506499818</v>
      </c>
      <c r="F41" s="5">
        <v>2.3660551573320376E-2</v>
      </c>
      <c r="G41" s="4">
        <v>0.76863576819911394</v>
      </c>
      <c r="H41" s="4">
        <v>0.22219449815981501</v>
      </c>
    </row>
    <row r="42" spans="1:8" x14ac:dyDescent="0.25">
      <c r="A42" s="3">
        <v>41</v>
      </c>
      <c r="B42" s="1" t="s">
        <v>3</v>
      </c>
      <c r="C42" s="2">
        <v>1081</v>
      </c>
      <c r="D42" s="1" t="s">
        <v>44</v>
      </c>
      <c r="E42" s="5">
        <v>0.22935177644613533</v>
      </c>
      <c r="F42" s="5">
        <v>3.7017904243293508E-2</v>
      </c>
      <c r="G42" s="4">
        <v>0.59092499545130095</v>
      </c>
      <c r="H42" s="4">
        <v>0.38992848045459</v>
      </c>
    </row>
    <row r="43" spans="1:8" x14ac:dyDescent="0.25">
      <c r="A43" s="3">
        <v>42</v>
      </c>
      <c r="B43" s="1" t="s">
        <v>3</v>
      </c>
      <c r="C43" s="2">
        <v>1083</v>
      </c>
      <c r="D43" s="1" t="s">
        <v>45</v>
      </c>
      <c r="E43" s="5">
        <v>0.13912955567911844</v>
      </c>
      <c r="F43" s="5">
        <v>6.2164484658545217E-2</v>
      </c>
      <c r="G43" s="4">
        <v>0.70356453742256497</v>
      </c>
      <c r="H43" s="4">
        <v>0.27768863613283201</v>
      </c>
    </row>
    <row r="44" spans="1:8" x14ac:dyDescent="0.25">
      <c r="A44" s="3">
        <v>43</v>
      </c>
      <c r="B44" s="1" t="s">
        <v>3</v>
      </c>
      <c r="C44" s="2">
        <v>1085</v>
      </c>
      <c r="D44" s="1" t="s">
        <v>46</v>
      </c>
      <c r="E44" s="5">
        <v>0.72414147645486326</v>
      </c>
      <c r="F44" s="5">
        <v>1.8609911577215709E-2</v>
      </c>
      <c r="G44" s="4">
        <v>0.26861741038770998</v>
      </c>
      <c r="H44" s="4">
        <v>0.72743233357717596</v>
      </c>
    </row>
    <row r="45" spans="1:8" x14ac:dyDescent="0.25">
      <c r="A45" s="3">
        <v>44</v>
      </c>
      <c r="B45" s="1" t="s">
        <v>3</v>
      </c>
      <c r="C45" s="2">
        <v>1087</v>
      </c>
      <c r="D45" s="1" t="s">
        <v>47</v>
      </c>
      <c r="E45" s="5">
        <v>0.80374142129732118</v>
      </c>
      <c r="F45" s="5">
        <v>1.8983838831082577E-2</v>
      </c>
      <c r="G45" s="4">
        <v>0.17665940616760201</v>
      </c>
      <c r="H45" s="4">
        <v>0.81485727387366702</v>
      </c>
    </row>
    <row r="46" spans="1:8" x14ac:dyDescent="0.25">
      <c r="A46" s="3">
        <v>45</v>
      </c>
      <c r="B46" s="1" t="s">
        <v>3</v>
      </c>
      <c r="C46" s="2">
        <v>1089</v>
      </c>
      <c r="D46" s="1" t="s">
        <v>48</v>
      </c>
      <c r="E46" s="5">
        <v>0.24861025075822787</v>
      </c>
      <c r="F46" s="5">
        <v>5.1894698170331099E-2</v>
      </c>
      <c r="G46" s="4">
        <v>0.52770746584380301</v>
      </c>
      <c r="H46" s="4">
        <v>0.44815600178675002</v>
      </c>
    </row>
    <row r="47" spans="1:8" x14ac:dyDescent="0.25">
      <c r="A47" s="3">
        <v>46</v>
      </c>
      <c r="B47" s="1" t="s">
        <v>3</v>
      </c>
      <c r="C47" s="2">
        <v>1091</v>
      </c>
      <c r="D47" s="1" t="s">
        <v>49</v>
      </c>
      <c r="E47" s="5">
        <v>0.51624874092138051</v>
      </c>
      <c r="F47" s="5">
        <v>2.7991305730795737E-2</v>
      </c>
      <c r="G47" s="4">
        <v>0.49018348623853197</v>
      </c>
      <c r="H47" s="4">
        <v>0.50348623853211005</v>
      </c>
    </row>
    <row r="48" spans="1:8" x14ac:dyDescent="0.25">
      <c r="A48" s="3">
        <v>47</v>
      </c>
      <c r="B48" s="1" t="s">
        <v>3</v>
      </c>
      <c r="C48" s="2">
        <v>1093</v>
      </c>
      <c r="D48" s="1" t="s">
        <v>50</v>
      </c>
      <c r="E48" s="5">
        <v>3.8607829277323369E-2</v>
      </c>
      <c r="F48" s="5">
        <v>2.6927866976337138E-2</v>
      </c>
      <c r="G48" s="4">
        <v>0.88397189831245004</v>
      </c>
      <c r="H48" s="4">
        <v>0.105960744549866</v>
      </c>
    </row>
    <row r="49" spans="1:8" x14ac:dyDescent="0.25">
      <c r="A49" s="3">
        <v>48</v>
      </c>
      <c r="B49" s="1" t="s">
        <v>3</v>
      </c>
      <c r="C49" s="2">
        <v>1095</v>
      </c>
      <c r="D49" s="1" t="s">
        <v>51</v>
      </c>
      <c r="E49" s="5">
        <v>3.1806063612127226E-2</v>
      </c>
      <c r="F49" s="5">
        <v>0.1474776282885899</v>
      </c>
      <c r="G49" s="4">
        <v>0.83699407388727698</v>
      </c>
      <c r="H49" s="4">
        <v>0.149867608120035</v>
      </c>
    </row>
    <row r="50" spans="1:8" x14ac:dyDescent="0.25">
      <c r="A50" s="3">
        <v>49</v>
      </c>
      <c r="B50" s="1" t="s">
        <v>3</v>
      </c>
      <c r="C50" s="2">
        <v>1097</v>
      </c>
      <c r="D50" s="1" t="s">
        <v>52</v>
      </c>
      <c r="E50" s="5">
        <v>0.36230730137218364</v>
      </c>
      <c r="F50" s="5">
        <v>3.0113017593959488E-2</v>
      </c>
      <c r="G50" s="4">
        <v>0.55274508091109598</v>
      </c>
      <c r="H50" s="4">
        <v>0.43389530693804401</v>
      </c>
    </row>
    <row r="51" spans="1:8" x14ac:dyDescent="0.25">
      <c r="A51" s="3">
        <v>50</v>
      </c>
      <c r="B51" s="1" t="s">
        <v>3</v>
      </c>
      <c r="C51" s="2">
        <v>1099</v>
      </c>
      <c r="D51" s="1" t="s">
        <v>53</v>
      </c>
      <c r="E51" s="5">
        <v>0.40978150774128203</v>
      </c>
      <c r="F51" s="5">
        <v>1.6736603482371101E-2</v>
      </c>
      <c r="G51" s="4">
        <v>0.576209223847019</v>
      </c>
      <c r="H51" s="4">
        <v>0.41760404949381302</v>
      </c>
    </row>
    <row r="52" spans="1:8" x14ac:dyDescent="0.25">
      <c r="A52" s="3">
        <v>51</v>
      </c>
      <c r="B52" s="1" t="s">
        <v>3</v>
      </c>
      <c r="C52" s="2">
        <v>1101</v>
      </c>
      <c r="D52" s="1" t="s">
        <v>54</v>
      </c>
      <c r="E52" s="5">
        <v>0.59321988997112407</v>
      </c>
      <c r="F52" s="5">
        <v>3.6841129253022263E-2</v>
      </c>
      <c r="G52" s="4">
        <v>0.33600298570693599</v>
      </c>
      <c r="H52" s="4">
        <v>0.65089419905385304</v>
      </c>
    </row>
    <row r="53" spans="1:8" x14ac:dyDescent="0.25">
      <c r="A53" s="3">
        <v>52</v>
      </c>
      <c r="B53" s="1" t="s">
        <v>3</v>
      </c>
      <c r="C53" s="2">
        <v>1103</v>
      </c>
      <c r="D53" s="1" t="s">
        <v>55</v>
      </c>
      <c r="E53" s="5">
        <v>0.1308918022376524</v>
      </c>
      <c r="F53" s="5">
        <v>8.7450597013678258E-2</v>
      </c>
      <c r="G53" s="4">
        <v>0.73831949666803098</v>
      </c>
      <c r="H53" s="4">
        <v>0.24634228062990901</v>
      </c>
    </row>
    <row r="54" spans="1:8" x14ac:dyDescent="0.25">
      <c r="A54" s="3">
        <v>53</v>
      </c>
      <c r="B54" s="1" t="s">
        <v>3</v>
      </c>
      <c r="C54" s="2">
        <v>1105</v>
      </c>
      <c r="D54" s="1" t="s">
        <v>56</v>
      </c>
      <c r="E54" s="5">
        <v>0.67947999551720273</v>
      </c>
      <c r="F54" s="5">
        <v>1.6138070155777205E-2</v>
      </c>
      <c r="G54" s="4">
        <v>0.25602294455066898</v>
      </c>
      <c r="H54" s="4">
        <v>0.73804971319311596</v>
      </c>
    </row>
    <row r="55" spans="1:8" x14ac:dyDescent="0.25">
      <c r="A55" s="3">
        <v>54</v>
      </c>
      <c r="B55" s="1" t="s">
        <v>3</v>
      </c>
      <c r="C55" s="2">
        <v>1107</v>
      </c>
      <c r="D55" s="1" t="s">
        <v>57</v>
      </c>
      <c r="E55" s="5">
        <v>0.39964877069744104</v>
      </c>
      <c r="F55" s="5">
        <v>5.2383341695935774E-2</v>
      </c>
      <c r="G55" s="4">
        <v>0.57860984691766604</v>
      </c>
      <c r="H55" s="4">
        <v>0.41601158460901899</v>
      </c>
    </row>
    <row r="56" spans="1:8" x14ac:dyDescent="0.25">
      <c r="A56" s="3">
        <v>55</v>
      </c>
      <c r="B56" s="1" t="s">
        <v>3</v>
      </c>
      <c r="C56" s="2">
        <v>1109</v>
      </c>
      <c r="D56" s="1" t="s">
        <v>58</v>
      </c>
      <c r="E56" s="5">
        <v>0.37835960620885428</v>
      </c>
      <c r="F56" s="5">
        <v>2.4219363411246E-2</v>
      </c>
      <c r="G56" s="4">
        <v>0.58102738241456497</v>
      </c>
      <c r="H56" s="4">
        <v>0.40719601184885401</v>
      </c>
    </row>
    <row r="57" spans="1:8" x14ac:dyDescent="0.25">
      <c r="A57" s="3">
        <v>56</v>
      </c>
      <c r="B57" s="1" t="s">
        <v>3</v>
      </c>
      <c r="C57" s="2">
        <v>1111</v>
      </c>
      <c r="D57" s="1" t="s">
        <v>59</v>
      </c>
      <c r="E57" s="5">
        <v>0.19232461931168032</v>
      </c>
      <c r="F57" s="5">
        <v>3.0014963471525394E-2</v>
      </c>
      <c r="G57" s="4">
        <v>0.78979422349358597</v>
      </c>
      <c r="H57" s="4">
        <v>0.20328504198578901</v>
      </c>
    </row>
    <row r="58" spans="1:8" x14ac:dyDescent="0.25">
      <c r="A58" s="3">
        <v>57</v>
      </c>
      <c r="B58" s="1" t="s">
        <v>3</v>
      </c>
      <c r="C58" s="2">
        <v>1113</v>
      </c>
      <c r="D58" s="1" t="s">
        <v>60</v>
      </c>
      <c r="E58" s="5">
        <v>0.45485757664636567</v>
      </c>
      <c r="F58" s="5">
        <v>5.8280567968116495E-2</v>
      </c>
      <c r="G58" s="4">
        <v>0.46246893900323499</v>
      </c>
      <c r="H58" s="4">
        <v>0.52641942894650395</v>
      </c>
    </row>
    <row r="59" spans="1:8" x14ac:dyDescent="0.25">
      <c r="A59" s="3">
        <v>58</v>
      </c>
      <c r="B59" s="1" t="s">
        <v>3</v>
      </c>
      <c r="C59" s="2">
        <v>1115</v>
      </c>
      <c r="D59" s="1" t="s">
        <v>61</v>
      </c>
      <c r="E59" s="5">
        <v>9.6635088032889449E-2</v>
      </c>
      <c r="F59" s="5">
        <v>2.4410134953972651E-2</v>
      </c>
      <c r="G59" s="4">
        <v>0.81379806935037402</v>
      </c>
      <c r="H59" s="4">
        <v>0.17425350464660999</v>
      </c>
    </row>
    <row r="60" spans="1:8" x14ac:dyDescent="0.25">
      <c r="A60" s="3">
        <v>59</v>
      </c>
      <c r="B60" s="1" t="s">
        <v>3</v>
      </c>
      <c r="C60" s="2">
        <v>1117</v>
      </c>
      <c r="D60" s="1" t="s">
        <v>62</v>
      </c>
      <c r="E60" s="5">
        <v>0.13319583651045924</v>
      </c>
      <c r="F60" s="5">
        <v>5.8038052016058647E-2</v>
      </c>
      <c r="G60" s="4">
        <v>0.69334493257938201</v>
      </c>
      <c r="H60" s="4">
        <v>0.28941278816876898</v>
      </c>
    </row>
    <row r="61" spans="1:8" x14ac:dyDescent="0.25">
      <c r="A61" s="3">
        <v>60</v>
      </c>
      <c r="B61" s="1" t="s">
        <v>3</v>
      </c>
      <c r="C61" s="2">
        <v>1119</v>
      </c>
      <c r="D61" s="1" t="s">
        <v>63</v>
      </c>
      <c r="E61" s="5">
        <v>0.71400981733322599</v>
      </c>
      <c r="F61" s="5">
        <v>1.1990021726885009E-2</v>
      </c>
      <c r="G61" s="4">
        <v>0.25401367032268302</v>
      </c>
      <c r="H61" s="4">
        <v>0.73883325385471299</v>
      </c>
    </row>
    <row r="62" spans="1:8" x14ac:dyDescent="0.25">
      <c r="A62" s="3">
        <v>61</v>
      </c>
      <c r="B62" s="1" t="s">
        <v>3</v>
      </c>
      <c r="C62" s="2">
        <v>1121</v>
      </c>
      <c r="D62" s="1" t="s">
        <v>64</v>
      </c>
      <c r="E62" s="5">
        <v>0.33022831278601616</v>
      </c>
      <c r="F62" s="5">
        <v>2.3919077746380253E-2</v>
      </c>
      <c r="G62" s="4">
        <v>0.62347531054594396</v>
      </c>
      <c r="H62" s="4">
        <v>0.368393012365757</v>
      </c>
    </row>
    <row r="63" spans="1:8" x14ac:dyDescent="0.25">
      <c r="A63" s="3">
        <v>62</v>
      </c>
      <c r="B63" s="1" t="s">
        <v>3</v>
      </c>
      <c r="C63" s="2">
        <v>1123</v>
      </c>
      <c r="D63" s="1" t="s">
        <v>65</v>
      </c>
      <c r="E63" s="5">
        <v>0.27004731587683006</v>
      </c>
      <c r="F63" s="5">
        <v>2.5292937300270022E-2</v>
      </c>
      <c r="G63" s="4">
        <v>0.71282930779858</v>
      </c>
      <c r="H63" s="4">
        <v>0.27911962269544</v>
      </c>
    </row>
    <row r="64" spans="1:8" x14ac:dyDescent="0.25">
      <c r="A64" s="3">
        <v>63</v>
      </c>
      <c r="B64" s="1" t="s">
        <v>3</v>
      </c>
      <c r="C64" s="2">
        <v>1125</v>
      </c>
      <c r="D64" s="1" t="s">
        <v>66</v>
      </c>
      <c r="E64" s="5">
        <v>0.32416230804136514</v>
      </c>
      <c r="F64" s="5">
        <v>3.9683790690454017E-2</v>
      </c>
      <c r="G64" s="4">
        <v>0.56688328971299295</v>
      </c>
      <c r="H64" s="4">
        <v>0.41881071729583402</v>
      </c>
    </row>
    <row r="65" spans="1:8" x14ac:dyDescent="0.25">
      <c r="A65" s="3">
        <v>64</v>
      </c>
      <c r="B65" s="1" t="s">
        <v>3</v>
      </c>
      <c r="C65" s="2">
        <v>1127</v>
      </c>
      <c r="D65" s="1" t="s">
        <v>67</v>
      </c>
      <c r="E65" s="5">
        <v>6.1932274365957718E-2</v>
      </c>
      <c r="F65" s="5">
        <v>2.6463689173659107E-2</v>
      </c>
      <c r="G65" s="4">
        <v>0.83419955085017605</v>
      </c>
      <c r="H65" s="4">
        <v>0.15508501764517099</v>
      </c>
    </row>
    <row r="66" spans="1:8" x14ac:dyDescent="0.25">
      <c r="A66" s="3">
        <v>65</v>
      </c>
      <c r="B66" s="1" t="s">
        <v>3</v>
      </c>
      <c r="C66" s="2">
        <v>1129</v>
      </c>
      <c r="D66" s="1" t="s">
        <v>68</v>
      </c>
      <c r="E66" s="5">
        <v>0.23300257258360896</v>
      </c>
      <c r="F66" s="5">
        <v>1.6170525542080118E-2</v>
      </c>
      <c r="G66" s="4">
        <v>0.73952230734565105</v>
      </c>
      <c r="H66" s="4">
        <v>0.25439387111311401</v>
      </c>
    </row>
    <row r="67" spans="1:8" x14ac:dyDescent="0.25">
      <c r="A67" s="3">
        <v>66</v>
      </c>
      <c r="B67" s="1" t="s">
        <v>3</v>
      </c>
      <c r="C67" s="2">
        <v>1131</v>
      </c>
      <c r="D67" s="1" t="s">
        <v>69</v>
      </c>
      <c r="E67" s="5">
        <v>0.71059481345801601</v>
      </c>
      <c r="F67" s="5">
        <v>1.4364214788392943E-2</v>
      </c>
      <c r="G67" s="4">
        <v>0.31052007453836999</v>
      </c>
      <c r="H67" s="4">
        <v>0.68575300694562003</v>
      </c>
    </row>
    <row r="68" spans="1:8" x14ac:dyDescent="0.25">
      <c r="A68" s="3">
        <v>67</v>
      </c>
      <c r="B68" s="1" t="s">
        <v>3</v>
      </c>
      <c r="C68" s="2">
        <v>1133</v>
      </c>
      <c r="D68" s="1" t="s">
        <v>70</v>
      </c>
      <c r="E68" s="5">
        <v>9.9877269457023157E-3</v>
      </c>
      <c r="F68" s="5">
        <v>3.3052604849972494E-2</v>
      </c>
      <c r="G68" s="4">
        <v>0.90349166962070104</v>
      </c>
      <c r="H68" s="4">
        <v>8.6316908897554001E-2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opLeftCell="C1" zoomScale="80" zoomScaleNormal="80" workbookViewId="0">
      <selection activeCell="V15" sqref="V15"/>
    </sheetView>
  </sheetViews>
  <sheetFormatPr defaultRowHeight="15" x14ac:dyDescent="0.25"/>
  <cols>
    <col min="1" max="1" width="4.42578125" bestFit="1" customWidth="1"/>
    <col min="4" max="4" width="18.140625" bestFit="1" customWidth="1"/>
    <col min="10" max="10" width="14.42578125" customWidth="1"/>
    <col min="18" max="18" width="4.7109375" customWidth="1"/>
    <col min="19" max="19" width="18.42578125" customWidth="1"/>
    <col min="22" max="22" width="14.28515625" customWidth="1"/>
  </cols>
  <sheetData>
    <row r="1" spans="1:25" x14ac:dyDescent="0.25">
      <c r="A1" s="1"/>
      <c r="B1" s="1" t="s">
        <v>0</v>
      </c>
      <c r="C1" s="2" t="s">
        <v>1</v>
      </c>
      <c r="D1" s="1" t="s">
        <v>2</v>
      </c>
      <c r="E1" s="6" t="s">
        <v>133</v>
      </c>
      <c r="F1" s="1" t="s">
        <v>134</v>
      </c>
      <c r="G1" s="1" t="s">
        <v>131</v>
      </c>
      <c r="H1" s="1" t="s">
        <v>132</v>
      </c>
    </row>
    <row r="2" spans="1:25" x14ac:dyDescent="0.25">
      <c r="A2" s="3">
        <v>1</v>
      </c>
      <c r="B2" s="1" t="s">
        <v>71</v>
      </c>
      <c r="C2" s="2">
        <v>28001</v>
      </c>
      <c r="D2" s="1" t="s">
        <v>72</v>
      </c>
      <c r="E2" s="5">
        <v>0.53442152933893716</v>
      </c>
      <c r="F2" s="5">
        <v>0.10096764734630045</v>
      </c>
      <c r="G2" s="4">
        <v>0.41398357438767303</v>
      </c>
      <c r="H2" s="4">
        <v>0.57540518933061902</v>
      </c>
      <c r="S2" t="s">
        <v>149</v>
      </c>
    </row>
    <row r="3" spans="1:25" x14ac:dyDescent="0.25">
      <c r="A3" s="3">
        <v>2</v>
      </c>
      <c r="B3" s="1" t="s">
        <v>71</v>
      </c>
      <c r="C3" s="2">
        <v>28003</v>
      </c>
      <c r="D3" s="1" t="s">
        <v>73</v>
      </c>
      <c r="E3" s="5">
        <v>0.1239412226341569</v>
      </c>
      <c r="F3" s="5">
        <v>3.2176007360701434E-2</v>
      </c>
      <c r="G3" s="4">
        <v>0.81070141041047294</v>
      </c>
      <c r="H3" s="4">
        <v>0.17595345012965599</v>
      </c>
    </row>
    <row r="4" spans="1:25" ht="15.75" thickBot="1" x14ac:dyDescent="0.3">
      <c r="A4" s="3">
        <v>3</v>
      </c>
      <c r="B4" s="1" t="s">
        <v>71</v>
      </c>
      <c r="C4" s="2">
        <v>28005</v>
      </c>
      <c r="D4" s="1" t="s">
        <v>74</v>
      </c>
      <c r="E4" s="5">
        <v>0.39969098154021304</v>
      </c>
      <c r="F4" s="5">
        <v>1.3499227453850533E-2</v>
      </c>
      <c r="G4" s="4">
        <v>0.62480921326488104</v>
      </c>
      <c r="H4" s="4">
        <v>0.36353545164423401</v>
      </c>
      <c r="S4" t="s">
        <v>135</v>
      </c>
    </row>
    <row r="5" spans="1:25" x14ac:dyDescent="0.25">
      <c r="A5" s="3">
        <v>4</v>
      </c>
      <c r="B5" s="1" t="s">
        <v>71</v>
      </c>
      <c r="C5" s="2">
        <v>28007</v>
      </c>
      <c r="D5" s="1" t="s">
        <v>75</v>
      </c>
      <c r="E5" s="5">
        <v>0.436282601518653</v>
      </c>
      <c r="F5" s="5">
        <v>2.008363596346429E-2</v>
      </c>
      <c r="G5" s="4">
        <v>0.58627717391304301</v>
      </c>
      <c r="H5" s="4">
        <v>0.40104166666666602</v>
      </c>
      <c r="S5" s="11" t="s">
        <v>150</v>
      </c>
      <c r="T5" s="11" t="s">
        <v>136</v>
      </c>
      <c r="U5" s="11" t="s">
        <v>137</v>
      </c>
      <c r="V5" s="11" t="s">
        <v>138</v>
      </c>
      <c r="W5" s="11" t="s">
        <v>139</v>
      </c>
    </row>
    <row r="6" spans="1:25" x14ac:dyDescent="0.25">
      <c r="A6" s="3">
        <v>5</v>
      </c>
      <c r="B6" s="1" t="s">
        <v>71</v>
      </c>
      <c r="C6" s="2">
        <v>28009</v>
      </c>
      <c r="D6" s="1" t="s">
        <v>76</v>
      </c>
      <c r="E6" s="5">
        <v>0.35791258021552247</v>
      </c>
      <c r="F6" s="5">
        <v>2.6395447390725271E-2</v>
      </c>
      <c r="G6" s="4">
        <v>0.59878844361602901</v>
      </c>
      <c r="H6" s="4">
        <v>0.39119291705498599</v>
      </c>
      <c r="S6" s="9" t="s">
        <v>133</v>
      </c>
      <c r="T6" s="9">
        <v>82</v>
      </c>
      <c r="U6" s="9">
        <v>34.124516944174069</v>
      </c>
      <c r="V6" s="9">
        <v>0.41615264566065935</v>
      </c>
      <c r="W6" s="9">
        <v>4.4107433832003988E-2</v>
      </c>
    </row>
    <row r="7" spans="1:25" x14ac:dyDescent="0.25">
      <c r="A7" s="3">
        <v>6</v>
      </c>
      <c r="B7" s="1" t="s">
        <v>71</v>
      </c>
      <c r="C7" s="2">
        <v>28011</v>
      </c>
      <c r="D7" s="1" t="s">
        <v>77</v>
      </c>
      <c r="E7" s="5">
        <v>0.63745592268512474</v>
      </c>
      <c r="F7" s="5">
        <v>2.2332506203473945E-2</v>
      </c>
      <c r="G7" s="4">
        <v>0.33958560523446002</v>
      </c>
      <c r="H7" s="4">
        <v>0.64732824427480895</v>
      </c>
      <c r="S7" s="9" t="s">
        <v>134</v>
      </c>
      <c r="T7" s="9">
        <v>82</v>
      </c>
      <c r="U7" s="9">
        <v>2.3279043427900361</v>
      </c>
      <c r="V7" s="9">
        <v>2.8389077351098E-2</v>
      </c>
      <c r="W7" s="9">
        <v>4.2172859190020594E-4</v>
      </c>
    </row>
    <row r="8" spans="1:25" x14ac:dyDescent="0.25">
      <c r="A8" s="3">
        <v>7</v>
      </c>
      <c r="B8" s="1" t="s">
        <v>71</v>
      </c>
      <c r="C8" s="2">
        <v>28013</v>
      </c>
      <c r="D8" s="1" t="s">
        <v>11</v>
      </c>
      <c r="E8" s="5">
        <v>0.28507764083281106</v>
      </c>
      <c r="F8" s="5">
        <v>6.2808996587981336E-2</v>
      </c>
      <c r="G8" s="4">
        <v>0.70128885519332795</v>
      </c>
      <c r="H8" s="4">
        <v>0.28840030326004501</v>
      </c>
      <c r="S8" s="9" t="s">
        <v>131</v>
      </c>
      <c r="T8" s="9">
        <v>82</v>
      </c>
      <c r="U8" s="9">
        <v>46.1523494008106</v>
      </c>
      <c r="V8" s="9">
        <v>0.56283352927817809</v>
      </c>
      <c r="W8" s="9">
        <v>3.5032221108427991E-2</v>
      </c>
    </row>
    <row r="9" spans="1:25" ht="15.75" thickBot="1" x14ac:dyDescent="0.3">
      <c r="A9" s="3">
        <v>8</v>
      </c>
      <c r="B9" s="1" t="s">
        <v>71</v>
      </c>
      <c r="C9" s="2">
        <v>28015</v>
      </c>
      <c r="D9" s="1" t="s">
        <v>78</v>
      </c>
      <c r="E9" s="5">
        <v>0.32994872825977684</v>
      </c>
      <c r="F9" s="5">
        <v>1.6386850306625112E-2</v>
      </c>
      <c r="G9" s="4">
        <v>0.68781770376862394</v>
      </c>
      <c r="H9" s="4">
        <v>0.30306748466257599</v>
      </c>
      <c r="S9" s="10" t="s">
        <v>132</v>
      </c>
      <c r="T9" s="10">
        <v>82</v>
      </c>
      <c r="U9" s="10">
        <v>34.753786075625591</v>
      </c>
      <c r="V9" s="10">
        <v>0.42382665945884868</v>
      </c>
      <c r="W9" s="10">
        <v>3.4776432563666769E-2</v>
      </c>
    </row>
    <row r="10" spans="1:25" x14ac:dyDescent="0.25">
      <c r="A10" s="3">
        <v>9</v>
      </c>
      <c r="B10" s="1" t="s">
        <v>71</v>
      </c>
      <c r="C10" s="2">
        <v>28017</v>
      </c>
      <c r="D10" s="1" t="s">
        <v>79</v>
      </c>
      <c r="E10" s="5">
        <v>0.44571127872303107</v>
      </c>
      <c r="F10" s="5">
        <v>5.3850201718996668E-2</v>
      </c>
      <c r="G10" s="4">
        <v>0.51239567992145296</v>
      </c>
      <c r="H10" s="4">
        <v>0.46759941089837997</v>
      </c>
    </row>
    <row r="11" spans="1:25" x14ac:dyDescent="0.25">
      <c r="A11" s="3">
        <v>10</v>
      </c>
      <c r="B11" s="1" t="s">
        <v>71</v>
      </c>
      <c r="C11" s="2">
        <v>28019</v>
      </c>
      <c r="D11" s="1" t="s">
        <v>15</v>
      </c>
      <c r="E11" s="5">
        <v>0.29683313032886721</v>
      </c>
      <c r="F11" s="5">
        <v>1.5956151035322778E-2</v>
      </c>
      <c r="G11" s="4">
        <v>0.71029585798816497</v>
      </c>
      <c r="H11" s="4">
        <v>0.28047337278106499</v>
      </c>
    </row>
    <row r="12" spans="1:25" ht="15.75" thickBot="1" x14ac:dyDescent="0.3">
      <c r="A12" s="3">
        <v>11</v>
      </c>
      <c r="B12" s="1" t="s">
        <v>71</v>
      </c>
      <c r="C12" s="2">
        <v>28021</v>
      </c>
      <c r="D12" s="1" t="s">
        <v>80</v>
      </c>
      <c r="E12" s="5">
        <v>0.86593235425011128</v>
      </c>
      <c r="F12" s="5">
        <v>1.3796172674677348E-2</v>
      </c>
      <c r="G12" s="4">
        <v>0.13541432741971701</v>
      </c>
      <c r="H12" s="4">
        <v>0.84706939142151305</v>
      </c>
      <c r="S12" t="s">
        <v>140</v>
      </c>
    </row>
    <row r="13" spans="1:25" x14ac:dyDescent="0.25">
      <c r="A13" s="3">
        <v>12</v>
      </c>
      <c r="B13" s="1" t="s">
        <v>71</v>
      </c>
      <c r="C13" s="2">
        <v>28023</v>
      </c>
      <c r="D13" s="1" t="s">
        <v>16</v>
      </c>
      <c r="E13" s="5">
        <v>0.34733929605559488</v>
      </c>
      <c r="F13" s="5">
        <v>1.1196190721317804E-2</v>
      </c>
      <c r="G13" s="4">
        <v>0.64897567988498805</v>
      </c>
      <c r="H13" s="4">
        <v>0.34000239607044402</v>
      </c>
      <c r="S13" s="11" t="s">
        <v>141</v>
      </c>
      <c r="T13" s="11" t="s">
        <v>142</v>
      </c>
      <c r="U13" s="11" t="s">
        <v>143</v>
      </c>
      <c r="V13" s="11" t="s">
        <v>144</v>
      </c>
      <c r="W13" s="11" t="s">
        <v>145</v>
      </c>
      <c r="X13" s="11" t="s">
        <v>146</v>
      </c>
      <c r="Y13" s="11" t="s">
        <v>147</v>
      </c>
    </row>
    <row r="14" spans="1:25" x14ac:dyDescent="0.25">
      <c r="A14" s="3">
        <v>13</v>
      </c>
      <c r="B14" s="1" t="s">
        <v>71</v>
      </c>
      <c r="C14" s="2">
        <v>28025</v>
      </c>
      <c r="D14" s="1" t="s">
        <v>17</v>
      </c>
      <c r="E14" s="5">
        <v>0.59272106026092364</v>
      </c>
      <c r="F14" s="5">
        <v>1.5841789190308552E-2</v>
      </c>
      <c r="G14" s="4">
        <v>0.40966098373505699</v>
      </c>
      <c r="H14" s="4">
        <v>0.57260435038212798</v>
      </c>
      <c r="S14" s="9" t="s">
        <v>151</v>
      </c>
      <c r="T14" s="9">
        <v>12.98181811841696</v>
      </c>
      <c r="U14" s="9">
        <v>3</v>
      </c>
      <c r="V14" s="9">
        <v>4.3272727061389871</v>
      </c>
      <c r="W14" s="9">
        <v>151.38552943868632</v>
      </c>
      <c r="X14" s="9">
        <v>2.4984478305011831E-61</v>
      </c>
      <c r="Y14" s="9">
        <v>2.632479866937611</v>
      </c>
    </row>
    <row r="15" spans="1:25" x14ac:dyDescent="0.25">
      <c r="A15" s="3">
        <v>14</v>
      </c>
      <c r="B15" s="1" t="s">
        <v>71</v>
      </c>
      <c r="C15" s="2">
        <v>28027</v>
      </c>
      <c r="D15" s="1" t="s">
        <v>81</v>
      </c>
      <c r="E15" s="5">
        <v>0.77589947568251671</v>
      </c>
      <c r="F15" s="5">
        <v>1.6588320376062195E-2</v>
      </c>
      <c r="G15" s="4">
        <v>0.27918185024097802</v>
      </c>
      <c r="H15" s="4">
        <v>0.70765252145292101</v>
      </c>
      <c r="S15" s="9" t="s">
        <v>152</v>
      </c>
      <c r="T15" s="9">
        <v>9.2613631037759134</v>
      </c>
      <c r="U15" s="9">
        <v>324</v>
      </c>
      <c r="V15" s="13">
        <v>2.8584454023999731E-2</v>
      </c>
      <c r="W15" s="9"/>
      <c r="X15" s="9"/>
      <c r="Y15" s="9"/>
    </row>
    <row r="16" spans="1:25" x14ac:dyDescent="0.25">
      <c r="A16" s="3">
        <v>15</v>
      </c>
      <c r="B16" s="1" t="s">
        <v>71</v>
      </c>
      <c r="C16" s="2">
        <v>28029</v>
      </c>
      <c r="D16" s="1" t="s">
        <v>82</v>
      </c>
      <c r="E16" s="5">
        <v>0.5192588633529307</v>
      </c>
      <c r="F16" s="5">
        <v>3.3279885978977373E-2</v>
      </c>
      <c r="G16" s="4">
        <v>0.484608823757463</v>
      </c>
      <c r="H16" s="4">
        <v>0.50166705435372505</v>
      </c>
      <c r="S16" s="9"/>
      <c r="T16" s="9"/>
      <c r="U16" s="9"/>
      <c r="V16" s="9"/>
      <c r="W16" s="9"/>
      <c r="X16" s="9"/>
      <c r="Y16" s="9"/>
    </row>
    <row r="17" spans="1:25" ht="15.75" thickBot="1" x14ac:dyDescent="0.3">
      <c r="A17" s="3">
        <v>16</v>
      </c>
      <c r="B17" s="1" t="s">
        <v>71</v>
      </c>
      <c r="C17" s="2">
        <v>28031</v>
      </c>
      <c r="D17" s="1" t="s">
        <v>23</v>
      </c>
      <c r="E17" s="5">
        <v>0.36134363597338487</v>
      </c>
      <c r="F17" s="5">
        <v>2.3985833869929168E-2</v>
      </c>
      <c r="G17" s="4">
        <v>0.62469320243303805</v>
      </c>
      <c r="H17" s="4">
        <v>0.364528865649343</v>
      </c>
      <c r="S17" s="10" t="s">
        <v>148</v>
      </c>
      <c r="T17" s="10">
        <v>22.243181222192874</v>
      </c>
      <c r="U17" s="10">
        <v>327</v>
      </c>
      <c r="V17" s="10"/>
      <c r="W17" s="10"/>
      <c r="X17" s="10"/>
      <c r="Y17" s="10"/>
    </row>
    <row r="18" spans="1:25" x14ac:dyDescent="0.25">
      <c r="A18" s="3">
        <v>17</v>
      </c>
      <c r="B18" s="1" t="s">
        <v>71</v>
      </c>
      <c r="C18" s="2">
        <v>28033</v>
      </c>
      <c r="D18" s="1" t="s">
        <v>83</v>
      </c>
      <c r="E18" s="5">
        <v>0.30082456946659819</v>
      </c>
      <c r="F18" s="5">
        <v>5.0907026413257998E-2</v>
      </c>
      <c r="G18" s="4">
        <v>0.60935368796558598</v>
      </c>
      <c r="H18" s="4">
        <v>0.37069824782289301</v>
      </c>
    </row>
    <row r="19" spans="1:25" x14ac:dyDescent="0.25">
      <c r="A19" s="3">
        <v>18</v>
      </c>
      <c r="B19" s="1" t="s">
        <v>71</v>
      </c>
      <c r="C19" s="2">
        <v>28035</v>
      </c>
      <c r="D19" s="1" t="s">
        <v>84</v>
      </c>
      <c r="E19" s="5">
        <v>0.37803917379868351</v>
      </c>
      <c r="F19" s="5">
        <v>2.9694113248861769E-2</v>
      </c>
      <c r="G19" s="4">
        <v>0.54499605988967603</v>
      </c>
      <c r="H19" s="4">
        <v>0.43356973995271803</v>
      </c>
      <c r="J19" t="s">
        <v>153</v>
      </c>
      <c r="K19" s="12">
        <f>AVERAGE(H2:H83)</f>
        <v>0.42382665945884868</v>
      </c>
    </row>
    <row r="20" spans="1:25" x14ac:dyDescent="0.25">
      <c r="A20" s="3">
        <v>19</v>
      </c>
      <c r="B20" s="1" t="s">
        <v>71</v>
      </c>
      <c r="C20" s="2">
        <v>28037</v>
      </c>
      <c r="D20" s="1" t="s">
        <v>33</v>
      </c>
      <c r="E20" s="5">
        <v>0.34539089848308052</v>
      </c>
      <c r="F20" s="5">
        <v>1.1538960197069882E-2</v>
      </c>
      <c r="G20" s="4">
        <v>0.65479390681003502</v>
      </c>
      <c r="H20" s="4">
        <v>0.33154121863799202</v>
      </c>
      <c r="J20" t="s">
        <v>154</v>
      </c>
      <c r="K20">
        <f>_xlfn.STDEV.S(H2:H83)</f>
        <v>0.18648440300375463</v>
      </c>
    </row>
    <row r="21" spans="1:25" x14ac:dyDescent="0.25">
      <c r="A21" s="3">
        <v>20</v>
      </c>
      <c r="B21" s="1" t="s">
        <v>71</v>
      </c>
      <c r="C21" s="2">
        <v>28039</v>
      </c>
      <c r="D21" s="1" t="s">
        <v>85</v>
      </c>
      <c r="E21" s="5">
        <v>7.7387755102040823E-2</v>
      </c>
      <c r="F21" s="5">
        <v>3.0408163265306123E-2</v>
      </c>
      <c r="G21" s="4">
        <v>0.87789226319595004</v>
      </c>
      <c r="H21" s="4">
        <v>0.110086767895878</v>
      </c>
      <c r="S21" t="s">
        <v>155</v>
      </c>
      <c r="T21">
        <f>1-(T15/T17)</f>
        <v>0.58363136049372755</v>
      </c>
    </row>
    <row r="22" spans="1:25" x14ac:dyDescent="0.25">
      <c r="A22" s="3">
        <v>21</v>
      </c>
      <c r="B22" s="1" t="s">
        <v>71</v>
      </c>
      <c r="C22" s="2">
        <v>28041</v>
      </c>
      <c r="D22" s="1" t="s">
        <v>35</v>
      </c>
      <c r="E22" s="5">
        <v>0.25371706168114233</v>
      </c>
      <c r="F22" s="5">
        <v>1.243927572501104E-2</v>
      </c>
      <c r="G22" s="4">
        <v>0.82427785419532296</v>
      </c>
      <c r="H22" s="4">
        <v>0.166093535075653</v>
      </c>
    </row>
    <row r="23" spans="1:25" x14ac:dyDescent="0.25">
      <c r="A23" s="3">
        <v>22</v>
      </c>
      <c r="B23" s="1" t="s">
        <v>71</v>
      </c>
      <c r="C23" s="2">
        <v>28043</v>
      </c>
      <c r="D23" s="1" t="s">
        <v>86</v>
      </c>
      <c r="E23" s="5">
        <v>0.42879853550438385</v>
      </c>
      <c r="F23" s="5">
        <v>1.6042007900568457E-2</v>
      </c>
      <c r="G23" s="4">
        <v>0.55691913178862495</v>
      </c>
      <c r="H23" s="4">
        <v>0.43355618646396099</v>
      </c>
    </row>
    <row r="24" spans="1:25" x14ac:dyDescent="0.25">
      <c r="A24" s="3">
        <v>23</v>
      </c>
      <c r="B24" s="1" t="s">
        <v>71</v>
      </c>
      <c r="C24" s="2">
        <v>28045</v>
      </c>
      <c r="D24" s="1" t="s">
        <v>87</v>
      </c>
      <c r="E24" s="5">
        <v>8.359926100100773E-2</v>
      </c>
      <c r="F24" s="5">
        <v>3.8503527040644941E-2</v>
      </c>
      <c r="G24" s="4">
        <v>0.76976666507610803</v>
      </c>
      <c r="H24" s="4">
        <v>0.21491625709786699</v>
      </c>
    </row>
    <row r="25" spans="1:25" x14ac:dyDescent="0.25">
      <c r="A25" s="3">
        <v>24</v>
      </c>
      <c r="B25" s="1" t="s">
        <v>71</v>
      </c>
      <c r="C25" s="2">
        <v>28047</v>
      </c>
      <c r="D25" s="1" t="s">
        <v>88</v>
      </c>
      <c r="E25" s="5">
        <v>0.25924644367550942</v>
      </c>
      <c r="F25" s="5">
        <v>5.5747789311803152E-2</v>
      </c>
      <c r="G25" s="4">
        <v>0.61717524550187797</v>
      </c>
      <c r="H25" s="4">
        <v>0.36549133328939498</v>
      </c>
    </row>
    <row r="26" spans="1:25" x14ac:dyDescent="0.25">
      <c r="A26" s="3">
        <v>25</v>
      </c>
      <c r="B26" s="1" t="s">
        <v>71</v>
      </c>
      <c r="C26" s="2">
        <v>28049</v>
      </c>
      <c r="D26" s="1" t="s">
        <v>89</v>
      </c>
      <c r="E26" s="5">
        <v>0.73124999999999996</v>
      </c>
      <c r="F26" s="5">
        <v>1.5584023464458247E-2</v>
      </c>
      <c r="G26" s="4">
        <v>0.250930722320368</v>
      </c>
      <c r="H26" s="4">
        <v>0.73409787306245</v>
      </c>
    </row>
    <row r="27" spans="1:25" x14ac:dyDescent="0.25">
      <c r="A27" s="3">
        <v>26</v>
      </c>
      <c r="B27" s="1" t="s">
        <v>71</v>
      </c>
      <c r="C27" s="2">
        <v>28051</v>
      </c>
      <c r="D27" s="1" t="s">
        <v>90</v>
      </c>
      <c r="E27" s="5">
        <v>0.83062904174015284</v>
      </c>
      <c r="F27" s="5">
        <v>1.1875367430922986E-2</v>
      </c>
      <c r="G27" s="4">
        <v>0.16869993838570499</v>
      </c>
      <c r="H27" s="4">
        <v>0.81182994454713497</v>
      </c>
    </row>
    <row r="28" spans="1:25" x14ac:dyDescent="0.25">
      <c r="A28" s="3">
        <v>27</v>
      </c>
      <c r="B28" s="1" t="s">
        <v>71</v>
      </c>
      <c r="C28" s="2">
        <v>28053</v>
      </c>
      <c r="D28" s="1" t="s">
        <v>91</v>
      </c>
      <c r="E28" s="5">
        <v>0.75768849206349209</v>
      </c>
      <c r="F28" s="5">
        <v>3.8070436507936505E-2</v>
      </c>
      <c r="G28" s="4">
        <v>0.26688947242778699</v>
      </c>
      <c r="H28" s="4">
        <v>0.71998090236333201</v>
      </c>
    </row>
    <row r="29" spans="1:25" x14ac:dyDescent="0.25">
      <c r="A29" s="3">
        <v>28</v>
      </c>
      <c r="B29" s="1" t="s">
        <v>71</v>
      </c>
      <c r="C29" s="2">
        <v>28055</v>
      </c>
      <c r="D29" s="1" t="s">
        <v>92</v>
      </c>
      <c r="E29" s="5">
        <v>0.63752825923134893</v>
      </c>
      <c r="F29" s="5">
        <v>1.6578749058025623E-2</v>
      </c>
      <c r="G29" s="4">
        <v>0.45562130177514698</v>
      </c>
      <c r="H29" s="4">
        <v>0.52514792899408202</v>
      </c>
    </row>
    <row r="30" spans="1:25" x14ac:dyDescent="0.25">
      <c r="A30" s="3">
        <v>29</v>
      </c>
      <c r="B30" s="1" t="s">
        <v>71</v>
      </c>
      <c r="C30" s="2">
        <v>28057</v>
      </c>
      <c r="D30" s="1" t="s">
        <v>93</v>
      </c>
      <c r="E30" s="5">
        <v>6.9559640872167594E-2</v>
      </c>
      <c r="F30" s="5">
        <v>1.7015818725951263E-2</v>
      </c>
      <c r="G30" s="4">
        <v>0.87179013486052004</v>
      </c>
      <c r="H30" s="4">
        <v>0.115370404581562</v>
      </c>
    </row>
    <row r="31" spans="1:25" x14ac:dyDescent="0.25">
      <c r="A31" s="3">
        <v>30</v>
      </c>
      <c r="B31" s="1" t="s">
        <v>71</v>
      </c>
      <c r="C31" s="2">
        <v>28059</v>
      </c>
      <c r="D31" s="1" t="s">
        <v>39</v>
      </c>
      <c r="E31" s="5">
        <v>0.2169589951050363</v>
      </c>
      <c r="F31" s="5">
        <v>6.8306676786174345E-2</v>
      </c>
      <c r="G31" s="4">
        <v>0.66446368745766404</v>
      </c>
      <c r="H31" s="4">
        <v>0.31808944949929502</v>
      </c>
    </row>
    <row r="32" spans="1:25" x14ac:dyDescent="0.25">
      <c r="A32" s="3">
        <v>31</v>
      </c>
      <c r="B32" s="1" t="s">
        <v>71</v>
      </c>
      <c r="C32" s="2">
        <v>28061</v>
      </c>
      <c r="D32" s="1" t="s">
        <v>94</v>
      </c>
      <c r="E32" s="5">
        <v>0.53177073796008056</v>
      </c>
      <c r="F32" s="5">
        <v>1.4466214978941586E-2</v>
      </c>
      <c r="G32" s="4">
        <v>0.49210706932052101</v>
      </c>
      <c r="H32" s="4">
        <v>0.49656829100892202</v>
      </c>
    </row>
    <row r="33" spans="1:8" x14ac:dyDescent="0.25">
      <c r="A33" s="3">
        <v>32</v>
      </c>
      <c r="B33" s="1" t="s">
        <v>71</v>
      </c>
      <c r="C33" s="2">
        <v>28063</v>
      </c>
      <c r="D33" s="1" t="s">
        <v>40</v>
      </c>
      <c r="E33" s="5">
        <v>0.85407725321888417</v>
      </c>
      <c r="F33" s="5">
        <v>9.0128755364806863E-3</v>
      </c>
      <c r="G33" s="4">
        <v>0.135770902582459</v>
      </c>
      <c r="H33" s="4">
        <v>0.85067757606750105</v>
      </c>
    </row>
    <row r="34" spans="1:8" x14ac:dyDescent="0.25">
      <c r="A34" s="3">
        <v>33</v>
      </c>
      <c r="B34" s="1" t="s">
        <v>71</v>
      </c>
      <c r="C34" s="2">
        <v>28065</v>
      </c>
      <c r="D34" s="1" t="s">
        <v>95</v>
      </c>
      <c r="E34" s="5">
        <v>0.59588425593098493</v>
      </c>
      <c r="F34" s="5">
        <v>1.9051042415528397E-2</v>
      </c>
      <c r="G34" s="4">
        <v>0.40785449863189999</v>
      </c>
      <c r="H34" s="4">
        <v>0.57926927410268703</v>
      </c>
    </row>
    <row r="35" spans="1:8" x14ac:dyDescent="0.25">
      <c r="A35" s="3">
        <v>34</v>
      </c>
      <c r="B35" s="1" t="s">
        <v>71</v>
      </c>
      <c r="C35" s="2">
        <v>28067</v>
      </c>
      <c r="D35" s="1" t="s">
        <v>96</v>
      </c>
      <c r="E35" s="5">
        <v>0.29715997532967192</v>
      </c>
      <c r="F35" s="5">
        <v>4.6947046902992742E-2</v>
      </c>
      <c r="G35" s="4">
        <v>0.70539363929414101</v>
      </c>
      <c r="H35" s="4">
        <v>0.28304144096241401</v>
      </c>
    </row>
    <row r="36" spans="1:8" x14ac:dyDescent="0.25">
      <c r="A36" s="3">
        <v>35</v>
      </c>
      <c r="B36" s="1" t="s">
        <v>71</v>
      </c>
      <c r="C36" s="2">
        <v>28069</v>
      </c>
      <c r="D36" s="1" t="s">
        <v>97</v>
      </c>
      <c r="E36" s="5">
        <v>0.61373434613015809</v>
      </c>
      <c r="F36" s="5">
        <v>9.4436460685690827E-3</v>
      </c>
      <c r="G36" s="4">
        <v>0.37764158918004997</v>
      </c>
      <c r="H36" s="4">
        <v>0.61010143702451303</v>
      </c>
    </row>
    <row r="37" spans="1:8" x14ac:dyDescent="0.25">
      <c r="A37" s="3">
        <v>36</v>
      </c>
      <c r="B37" s="1" t="s">
        <v>71</v>
      </c>
      <c r="C37" s="2">
        <v>28071</v>
      </c>
      <c r="D37" s="1" t="s">
        <v>98</v>
      </c>
      <c r="E37" s="5">
        <v>0.23712027249671411</v>
      </c>
      <c r="F37" s="5">
        <v>2.6694311260852664E-2</v>
      </c>
      <c r="G37" s="4">
        <v>0.55146714364805505</v>
      </c>
      <c r="H37" s="4">
        <v>0.428857374047101</v>
      </c>
    </row>
    <row r="38" spans="1:8" x14ac:dyDescent="0.25">
      <c r="A38" s="3">
        <v>37</v>
      </c>
      <c r="B38" s="1" t="s">
        <v>71</v>
      </c>
      <c r="C38" s="2">
        <v>28073</v>
      </c>
      <c r="D38" s="1" t="s">
        <v>41</v>
      </c>
      <c r="E38" s="5">
        <v>0.20984165574728067</v>
      </c>
      <c r="F38" s="5">
        <v>2.9111346162954077E-2</v>
      </c>
      <c r="G38" s="4">
        <v>0.72579401247984299</v>
      </c>
      <c r="H38" s="4">
        <v>0.25730912150319002</v>
      </c>
    </row>
    <row r="39" spans="1:8" x14ac:dyDescent="0.25">
      <c r="A39" s="3">
        <v>38</v>
      </c>
      <c r="B39" s="1" t="s">
        <v>71</v>
      </c>
      <c r="C39" s="2">
        <v>28075</v>
      </c>
      <c r="D39" s="1" t="s">
        <v>42</v>
      </c>
      <c r="E39" s="5">
        <v>0.44190219224283306</v>
      </c>
      <c r="F39" s="5">
        <v>2.2839797639123104E-2</v>
      </c>
      <c r="G39" s="4">
        <v>0.57464977931299099</v>
      </c>
      <c r="H39" s="4">
        <v>0.41450777202072497</v>
      </c>
    </row>
    <row r="40" spans="1:8" x14ac:dyDescent="0.25">
      <c r="A40" s="3">
        <v>39</v>
      </c>
      <c r="B40" s="1" t="s">
        <v>71</v>
      </c>
      <c r="C40" s="2">
        <v>28077</v>
      </c>
      <c r="D40" s="1" t="s">
        <v>43</v>
      </c>
      <c r="E40" s="5">
        <v>0.32409025901795646</v>
      </c>
      <c r="F40" s="5">
        <v>2.1770220880343239E-2</v>
      </c>
      <c r="G40" s="4">
        <v>0.64757442949977295</v>
      </c>
      <c r="H40" s="4">
        <v>0.341544506573976</v>
      </c>
    </row>
    <row r="41" spans="1:8" x14ac:dyDescent="0.25">
      <c r="A41" s="3">
        <v>40</v>
      </c>
      <c r="B41" s="1" t="s">
        <v>71</v>
      </c>
      <c r="C41" s="2">
        <v>28079</v>
      </c>
      <c r="D41" s="1" t="s">
        <v>99</v>
      </c>
      <c r="E41" s="5">
        <v>0.42144299131045376</v>
      </c>
      <c r="F41" s="5">
        <v>4.8494689721758973E-2</v>
      </c>
      <c r="G41" s="4">
        <v>0.56801390699695697</v>
      </c>
      <c r="H41" s="4">
        <v>0.42340286831812202</v>
      </c>
    </row>
    <row r="42" spans="1:8" x14ac:dyDescent="0.25">
      <c r="A42" s="3">
        <v>41</v>
      </c>
      <c r="B42" s="1" t="s">
        <v>71</v>
      </c>
      <c r="C42" s="2">
        <v>28081</v>
      </c>
      <c r="D42" s="1" t="s">
        <v>44</v>
      </c>
      <c r="E42" s="5">
        <v>0.30565569549136196</v>
      </c>
      <c r="F42" s="5">
        <v>2.7318694695444543E-2</v>
      </c>
      <c r="G42" s="4">
        <v>0.65419020079453005</v>
      </c>
      <c r="H42" s="4">
        <v>0.32940572386022698</v>
      </c>
    </row>
    <row r="43" spans="1:8" x14ac:dyDescent="0.25">
      <c r="A43" s="3">
        <v>42</v>
      </c>
      <c r="B43" s="1" t="s">
        <v>71</v>
      </c>
      <c r="C43" s="2">
        <v>28083</v>
      </c>
      <c r="D43" s="1" t="s">
        <v>100</v>
      </c>
      <c r="E43" s="5">
        <v>0.74992016463825706</v>
      </c>
      <c r="F43" s="5">
        <v>2.8173012099492602E-2</v>
      </c>
      <c r="G43" s="4">
        <v>0.287248691820435</v>
      </c>
      <c r="H43" s="4">
        <v>0.70210226751124505</v>
      </c>
    </row>
    <row r="44" spans="1:8" x14ac:dyDescent="0.25">
      <c r="A44" s="3">
        <v>43</v>
      </c>
      <c r="B44" s="1" t="s">
        <v>71</v>
      </c>
      <c r="C44" s="2">
        <v>28085</v>
      </c>
      <c r="D44" s="1" t="s">
        <v>101</v>
      </c>
      <c r="E44" s="5">
        <v>0.30284308845489416</v>
      </c>
      <c r="F44" s="5">
        <v>1.3468802155008345E-2</v>
      </c>
      <c r="G44" s="4">
        <v>0.68949934593887496</v>
      </c>
      <c r="H44" s="4">
        <v>0.29967891544773401</v>
      </c>
    </row>
    <row r="45" spans="1:8" x14ac:dyDescent="0.25">
      <c r="A45" s="3">
        <v>44</v>
      </c>
      <c r="B45" s="1" t="s">
        <v>71</v>
      </c>
      <c r="C45" s="2">
        <v>28087</v>
      </c>
      <c r="D45" s="1" t="s">
        <v>46</v>
      </c>
      <c r="E45" s="5">
        <v>0.44756378530591345</v>
      </c>
      <c r="F45" s="5">
        <v>2.0752623944022528E-2</v>
      </c>
      <c r="G45" s="4">
        <v>0.50599494005059897</v>
      </c>
      <c r="H45" s="4">
        <v>0.47985186814798497</v>
      </c>
    </row>
    <row r="46" spans="1:8" x14ac:dyDescent="0.25">
      <c r="A46" s="3">
        <v>45</v>
      </c>
      <c r="B46" s="1" t="s">
        <v>71</v>
      </c>
      <c r="C46" s="2">
        <v>28089</v>
      </c>
      <c r="D46" s="1" t="s">
        <v>48</v>
      </c>
      <c r="E46" s="5">
        <v>0.38281955736224027</v>
      </c>
      <c r="F46" s="5">
        <v>3.1372327612165012E-2</v>
      </c>
      <c r="G46" s="4">
        <v>0.55189491435164595</v>
      </c>
      <c r="H46" s="4">
        <v>0.43383331854087098</v>
      </c>
    </row>
    <row r="47" spans="1:8" x14ac:dyDescent="0.25">
      <c r="A47" s="3">
        <v>46</v>
      </c>
      <c r="B47" s="1" t="s">
        <v>71</v>
      </c>
      <c r="C47" s="2">
        <v>28091</v>
      </c>
      <c r="D47" s="1" t="s">
        <v>50</v>
      </c>
      <c r="E47" s="5">
        <v>0.31579375737598175</v>
      </c>
      <c r="F47" s="5">
        <v>1.7620966101005168E-2</v>
      </c>
      <c r="G47" s="4">
        <v>0.67844841725438698</v>
      </c>
      <c r="H47" s="4">
        <v>0.31056257175660101</v>
      </c>
    </row>
    <row r="48" spans="1:8" x14ac:dyDescent="0.25">
      <c r="A48" s="3">
        <v>47</v>
      </c>
      <c r="B48" s="1" t="s">
        <v>71</v>
      </c>
      <c r="C48" s="2">
        <v>28093</v>
      </c>
      <c r="D48" s="1" t="s">
        <v>51</v>
      </c>
      <c r="E48" s="5">
        <v>0.47056156853856179</v>
      </c>
      <c r="F48" s="5">
        <v>3.9695132317107723E-2</v>
      </c>
      <c r="G48" s="4">
        <v>0.47795325331648703</v>
      </c>
      <c r="H48" s="4">
        <v>0.50897030953885003</v>
      </c>
    </row>
    <row r="49" spans="1:8" x14ac:dyDescent="0.25">
      <c r="A49" s="3">
        <v>48</v>
      </c>
      <c r="B49" s="1" t="s">
        <v>71</v>
      </c>
      <c r="C49" s="2">
        <v>28095</v>
      </c>
      <c r="D49" s="1" t="s">
        <v>53</v>
      </c>
      <c r="E49" s="5">
        <v>0.30474866674231249</v>
      </c>
      <c r="F49" s="5">
        <v>1.3531147168954953E-2</v>
      </c>
      <c r="G49" s="4">
        <v>0.64685456334278602</v>
      </c>
      <c r="H49" s="4">
        <v>0.33995022860119201</v>
      </c>
    </row>
    <row r="50" spans="1:8" x14ac:dyDescent="0.25">
      <c r="A50" s="3">
        <v>49</v>
      </c>
      <c r="B50" s="1" t="s">
        <v>71</v>
      </c>
      <c r="C50" s="2">
        <v>28097</v>
      </c>
      <c r="D50" s="1" t="s">
        <v>54</v>
      </c>
      <c r="E50" s="5">
        <v>0.4475703324808184</v>
      </c>
      <c r="F50" s="5">
        <v>1.4731457800511509E-2</v>
      </c>
      <c r="G50" s="4">
        <v>0.57443875541551703</v>
      </c>
      <c r="H50" s="4">
        <v>0.41768412760929502</v>
      </c>
    </row>
    <row r="51" spans="1:8" x14ac:dyDescent="0.25">
      <c r="A51" s="3">
        <v>50</v>
      </c>
      <c r="B51" s="1" t="s">
        <v>71</v>
      </c>
      <c r="C51" s="2">
        <v>28099</v>
      </c>
      <c r="D51" s="1" t="s">
        <v>102</v>
      </c>
      <c r="E51" s="5">
        <v>0.21275499690912839</v>
      </c>
      <c r="F51" s="5">
        <v>2.2322961741877877E-2</v>
      </c>
      <c r="G51" s="4">
        <v>0.70989761092150105</v>
      </c>
      <c r="H51" s="4">
        <v>0.27815699658703003</v>
      </c>
    </row>
    <row r="52" spans="1:8" x14ac:dyDescent="0.25">
      <c r="A52" s="3">
        <v>51</v>
      </c>
      <c r="B52" s="1" t="s">
        <v>71</v>
      </c>
      <c r="C52" s="2">
        <v>28101</v>
      </c>
      <c r="D52" s="1" t="s">
        <v>103</v>
      </c>
      <c r="E52" s="5">
        <v>0.31239889618422306</v>
      </c>
      <c r="F52" s="5">
        <v>1.9507089161670949E-2</v>
      </c>
      <c r="G52" s="4">
        <v>0.68672097359897899</v>
      </c>
      <c r="H52" s="4">
        <v>0.30179605456865199</v>
      </c>
    </row>
    <row r="53" spans="1:8" x14ac:dyDescent="0.25">
      <c r="A53" s="3">
        <v>52</v>
      </c>
      <c r="B53" s="1" t="s">
        <v>71</v>
      </c>
      <c r="C53" s="2">
        <v>28103</v>
      </c>
      <c r="D53" s="1" t="s">
        <v>104</v>
      </c>
      <c r="E53" s="5">
        <v>0.71815301910338869</v>
      </c>
      <c r="F53" s="5">
        <v>1.459153307094173E-2</v>
      </c>
      <c r="G53" s="4">
        <v>0.232166260999812</v>
      </c>
      <c r="H53" s="4">
        <v>0.75641265680584102</v>
      </c>
    </row>
    <row r="54" spans="1:8" x14ac:dyDescent="0.25">
      <c r="A54" s="3">
        <v>53</v>
      </c>
      <c r="B54" s="1" t="s">
        <v>71</v>
      </c>
      <c r="C54" s="2">
        <v>28105</v>
      </c>
      <c r="D54" s="1" t="s">
        <v>105</v>
      </c>
      <c r="E54" s="5">
        <v>0.37570330933510798</v>
      </c>
      <c r="F54" s="5">
        <v>1.732308871276746E-2</v>
      </c>
      <c r="G54" s="4">
        <v>0.45447203714920198</v>
      </c>
      <c r="H54" s="4">
        <v>0.51983646274984796</v>
      </c>
    </row>
    <row r="55" spans="1:8" x14ac:dyDescent="0.25">
      <c r="A55" s="3">
        <v>54</v>
      </c>
      <c r="B55" s="1" t="s">
        <v>71</v>
      </c>
      <c r="C55" s="2">
        <v>28107</v>
      </c>
      <c r="D55" s="1" t="s">
        <v>106</v>
      </c>
      <c r="E55" s="5">
        <v>0.50052643893308379</v>
      </c>
      <c r="F55" s="5">
        <v>2.2168928404305101E-2</v>
      </c>
      <c r="G55" s="4">
        <v>0.515510073552926</v>
      </c>
      <c r="H55" s="4">
        <v>0.47348896706108001</v>
      </c>
    </row>
    <row r="56" spans="1:8" x14ac:dyDescent="0.25">
      <c r="A56" s="3">
        <v>55</v>
      </c>
      <c r="B56" s="1" t="s">
        <v>71</v>
      </c>
      <c r="C56" s="2">
        <v>28109</v>
      </c>
      <c r="D56" s="1" t="s">
        <v>107</v>
      </c>
      <c r="E56" s="5">
        <v>0.1231475645989016</v>
      </c>
      <c r="F56" s="5">
        <v>3.2502025749527326E-2</v>
      </c>
      <c r="G56" s="4">
        <v>0.81455769870302597</v>
      </c>
      <c r="H56" s="4">
        <v>0.17243099434652401</v>
      </c>
    </row>
    <row r="57" spans="1:8" x14ac:dyDescent="0.25">
      <c r="A57" s="3">
        <v>56</v>
      </c>
      <c r="B57" s="1" t="s">
        <v>71</v>
      </c>
      <c r="C57" s="2">
        <v>28111</v>
      </c>
      <c r="D57" s="1" t="s">
        <v>56</v>
      </c>
      <c r="E57" s="5">
        <v>0.19201536791113338</v>
      </c>
      <c r="F57" s="5">
        <v>1.5618474901862524E-2</v>
      </c>
      <c r="G57" s="4">
        <v>0.75987841945288703</v>
      </c>
      <c r="H57" s="4">
        <v>0.22998986828774001</v>
      </c>
    </row>
    <row r="58" spans="1:8" x14ac:dyDescent="0.25">
      <c r="A58" s="3">
        <v>57</v>
      </c>
      <c r="B58" s="1" t="s">
        <v>71</v>
      </c>
      <c r="C58" s="2">
        <v>28113</v>
      </c>
      <c r="D58" s="1" t="s">
        <v>58</v>
      </c>
      <c r="E58" s="5">
        <v>0.54092852779474654</v>
      </c>
      <c r="F58" s="5">
        <v>1.6009977601303196E-2</v>
      </c>
      <c r="G58" s="4">
        <v>0.48842165898617501</v>
      </c>
      <c r="H58" s="4">
        <v>0.49804147465437698</v>
      </c>
    </row>
    <row r="59" spans="1:8" x14ac:dyDescent="0.25">
      <c r="A59" s="3">
        <v>58</v>
      </c>
      <c r="B59" s="1" t="s">
        <v>71</v>
      </c>
      <c r="C59" s="2">
        <v>28115</v>
      </c>
      <c r="D59" s="1" t="s">
        <v>108</v>
      </c>
      <c r="E59" s="5">
        <v>0.15639957729843973</v>
      </c>
      <c r="F59" s="5">
        <v>7.2947100142972593E-2</v>
      </c>
      <c r="G59" s="4">
        <v>0.80336648814078004</v>
      </c>
      <c r="H59" s="4">
        <v>0.18181818181818099</v>
      </c>
    </row>
    <row r="60" spans="1:8" x14ac:dyDescent="0.25">
      <c r="A60" s="3">
        <v>59</v>
      </c>
      <c r="B60" s="1" t="s">
        <v>71</v>
      </c>
      <c r="C60" s="2">
        <v>28117</v>
      </c>
      <c r="D60" s="1" t="s">
        <v>109</v>
      </c>
      <c r="E60" s="5">
        <v>0.14339727772028973</v>
      </c>
      <c r="F60" s="5">
        <v>1.5800366154580914E-2</v>
      </c>
      <c r="G60" s="4">
        <v>0.785104586811743</v>
      </c>
      <c r="H60" s="4">
        <v>0.20195103648813401</v>
      </c>
    </row>
    <row r="61" spans="1:8" x14ac:dyDescent="0.25">
      <c r="A61" s="3">
        <v>60</v>
      </c>
      <c r="B61" s="1" t="s">
        <v>71</v>
      </c>
      <c r="C61" s="2">
        <v>28119</v>
      </c>
      <c r="D61" s="1" t="s">
        <v>110</v>
      </c>
      <c r="E61" s="5">
        <v>0.71672555948174321</v>
      </c>
      <c r="F61" s="5">
        <v>1.8256772673733806E-2</v>
      </c>
      <c r="G61" s="4">
        <v>0.31774543202229699</v>
      </c>
      <c r="H61" s="4">
        <v>0.665840817590585</v>
      </c>
    </row>
    <row r="62" spans="1:8" x14ac:dyDescent="0.25">
      <c r="A62" s="3">
        <v>61</v>
      </c>
      <c r="B62" s="1" t="s">
        <v>71</v>
      </c>
      <c r="C62" s="2">
        <v>28121</v>
      </c>
      <c r="D62" s="1" t="s">
        <v>111</v>
      </c>
      <c r="E62" s="5">
        <v>0.21553928293113331</v>
      </c>
      <c r="F62" s="5">
        <v>2.8215185063534078E-2</v>
      </c>
      <c r="G62" s="4">
        <v>0.72033118675252905</v>
      </c>
      <c r="H62" s="4">
        <v>0.26674686858679397</v>
      </c>
    </row>
    <row r="63" spans="1:8" x14ac:dyDescent="0.25">
      <c r="A63" s="3">
        <v>62</v>
      </c>
      <c r="B63" s="1" t="s">
        <v>71</v>
      </c>
      <c r="C63" s="2">
        <v>28123</v>
      </c>
      <c r="D63" s="1" t="s">
        <v>112</v>
      </c>
      <c r="E63" s="5">
        <v>0.38621817664628078</v>
      </c>
      <c r="F63" s="5">
        <v>0.11858199402645428</v>
      </c>
      <c r="G63" s="4">
        <v>0.58497766195085599</v>
      </c>
      <c r="H63" s="4">
        <v>0.40301563663439999</v>
      </c>
    </row>
    <row r="64" spans="1:8" x14ac:dyDescent="0.25">
      <c r="A64" s="3">
        <v>63</v>
      </c>
      <c r="B64" s="1" t="s">
        <v>71</v>
      </c>
      <c r="C64" s="2">
        <v>28125</v>
      </c>
      <c r="D64" s="1" t="s">
        <v>113</v>
      </c>
      <c r="E64" s="5">
        <v>0.70955797269150656</v>
      </c>
      <c r="F64" s="5">
        <v>2.2679935200185141E-2</v>
      </c>
      <c r="G64" s="4">
        <v>0.31516262024736602</v>
      </c>
      <c r="H64" s="4">
        <v>0.67109482363719597</v>
      </c>
    </row>
    <row r="65" spans="1:8" x14ac:dyDescent="0.25">
      <c r="A65" s="3">
        <v>64</v>
      </c>
      <c r="B65" s="1" t="s">
        <v>71</v>
      </c>
      <c r="C65" s="2">
        <v>28127</v>
      </c>
      <c r="D65" s="1" t="s">
        <v>114</v>
      </c>
      <c r="E65" s="5">
        <v>0.35160177057543701</v>
      </c>
      <c r="F65" s="5">
        <v>1.8831120114037061E-2</v>
      </c>
      <c r="G65" s="4">
        <v>0.64593908629441599</v>
      </c>
      <c r="H65" s="4">
        <v>0.34153976311336698</v>
      </c>
    </row>
    <row r="66" spans="1:8" x14ac:dyDescent="0.25">
      <c r="A66" s="3">
        <v>65</v>
      </c>
      <c r="B66" s="1" t="s">
        <v>71</v>
      </c>
      <c r="C66" s="2">
        <v>28129</v>
      </c>
      <c r="D66" s="1" t="s">
        <v>115</v>
      </c>
      <c r="E66" s="5">
        <v>0.23668007036943955</v>
      </c>
      <c r="F66" s="5">
        <v>1.834631817039457E-2</v>
      </c>
      <c r="G66" s="4">
        <v>0.77554941755734297</v>
      </c>
      <c r="H66" s="4">
        <v>0.21508346343220799</v>
      </c>
    </row>
    <row r="67" spans="1:8" x14ac:dyDescent="0.25">
      <c r="A67" s="3">
        <v>66</v>
      </c>
      <c r="B67" s="1" t="s">
        <v>71</v>
      </c>
      <c r="C67" s="2">
        <v>28131</v>
      </c>
      <c r="D67" s="1" t="s">
        <v>116</v>
      </c>
      <c r="E67" s="5">
        <v>0.19077225130890052</v>
      </c>
      <c r="F67" s="5">
        <v>2.0778795811518324E-2</v>
      </c>
      <c r="G67" s="4">
        <v>0.75704493526275696</v>
      </c>
      <c r="H67" s="4">
        <v>0.228738258441228</v>
      </c>
    </row>
    <row r="68" spans="1:8" x14ac:dyDescent="0.25">
      <c r="A68" s="3">
        <v>67</v>
      </c>
      <c r="B68" s="1" t="s">
        <v>71</v>
      </c>
      <c r="C68" s="2">
        <v>28133</v>
      </c>
      <c r="D68" s="1" t="s">
        <v>117</v>
      </c>
      <c r="E68" s="5">
        <v>0.73823178016726398</v>
      </c>
      <c r="F68" s="5">
        <v>1.9633612106730387E-2</v>
      </c>
      <c r="G68" s="4">
        <v>0.28906330682639603</v>
      </c>
      <c r="H68" s="4">
        <v>0.70029949395848301</v>
      </c>
    </row>
    <row r="69" spans="1:8" x14ac:dyDescent="0.25">
      <c r="A69" s="3">
        <v>68</v>
      </c>
      <c r="B69" s="1" t="s">
        <v>71</v>
      </c>
      <c r="C69" s="2">
        <v>28135</v>
      </c>
      <c r="D69" s="1" t="s">
        <v>118</v>
      </c>
      <c r="E69" s="5">
        <v>0.56970091969005721</v>
      </c>
      <c r="F69" s="5">
        <v>6.8868129480773407E-2</v>
      </c>
      <c r="G69" s="4">
        <v>0.437181514672289</v>
      </c>
      <c r="H69" s="4">
        <v>0.54559831312598805</v>
      </c>
    </row>
    <row r="70" spans="1:8" x14ac:dyDescent="0.25">
      <c r="A70" s="3">
        <v>69</v>
      </c>
      <c r="B70" s="1" t="s">
        <v>71</v>
      </c>
      <c r="C70" s="2">
        <v>28137</v>
      </c>
      <c r="D70" s="1" t="s">
        <v>119</v>
      </c>
      <c r="E70" s="5">
        <v>0.30895801701917303</v>
      </c>
      <c r="F70" s="5">
        <v>2.7576709861939903E-2</v>
      </c>
      <c r="G70" s="4">
        <v>0.66460575528585597</v>
      </c>
      <c r="H70" s="4">
        <v>0.319288603923364</v>
      </c>
    </row>
    <row r="71" spans="1:8" x14ac:dyDescent="0.25">
      <c r="A71" s="3">
        <v>70</v>
      </c>
      <c r="B71" s="1" t="s">
        <v>71</v>
      </c>
      <c r="C71" s="2">
        <v>28139</v>
      </c>
      <c r="D71" s="1" t="s">
        <v>120</v>
      </c>
      <c r="E71" s="5">
        <v>0.16747672041789688</v>
      </c>
      <c r="F71" s="5">
        <v>4.8376107199636614E-2</v>
      </c>
      <c r="G71" s="4">
        <v>0.79726786774895997</v>
      </c>
      <c r="H71" s="4">
        <v>0.191744209067511</v>
      </c>
    </row>
    <row r="72" spans="1:8" x14ac:dyDescent="0.25">
      <c r="A72" s="3">
        <v>71</v>
      </c>
      <c r="B72" s="1" t="s">
        <v>71</v>
      </c>
      <c r="C72" s="2">
        <v>28141</v>
      </c>
      <c r="D72" s="1" t="s">
        <v>121</v>
      </c>
      <c r="E72" s="5">
        <v>2.5434659237476138E-2</v>
      </c>
      <c r="F72" s="5">
        <v>3.4308414590104731E-2</v>
      </c>
      <c r="G72" s="4">
        <v>0.86727888925330698</v>
      </c>
      <c r="H72" s="4">
        <v>0.115775664152181</v>
      </c>
    </row>
    <row r="73" spans="1:8" x14ac:dyDescent="0.25">
      <c r="A73" s="3">
        <v>72</v>
      </c>
      <c r="B73" s="1" t="s">
        <v>71</v>
      </c>
      <c r="C73" s="2">
        <v>28143</v>
      </c>
      <c r="D73" s="1" t="s">
        <v>122</v>
      </c>
      <c r="E73" s="5">
        <v>0.77595514950166111</v>
      </c>
      <c r="F73" s="5">
        <v>2.502076411960133E-2</v>
      </c>
      <c r="G73" s="4">
        <v>0.25974754558204699</v>
      </c>
      <c r="H73" s="4">
        <v>0.72370266479663303</v>
      </c>
    </row>
    <row r="74" spans="1:8" x14ac:dyDescent="0.25">
      <c r="A74" s="3">
        <v>73</v>
      </c>
      <c r="B74" s="1" t="s">
        <v>71</v>
      </c>
      <c r="C74" s="2">
        <v>28145</v>
      </c>
      <c r="D74" s="1" t="s">
        <v>123</v>
      </c>
      <c r="E74" s="5">
        <v>0.15363525941349992</v>
      </c>
      <c r="F74" s="5">
        <v>4.4594829082075307E-2</v>
      </c>
      <c r="G74" s="4">
        <v>0.81786643538594905</v>
      </c>
      <c r="H74" s="4">
        <v>0.17030670976898199</v>
      </c>
    </row>
    <row r="75" spans="1:8" x14ac:dyDescent="0.25">
      <c r="A75" s="3">
        <v>74</v>
      </c>
      <c r="B75" s="1" t="s">
        <v>71</v>
      </c>
      <c r="C75" s="2">
        <v>28147</v>
      </c>
      <c r="D75" s="1" t="s">
        <v>124</v>
      </c>
      <c r="E75" s="5">
        <v>0.43154136917261654</v>
      </c>
      <c r="F75" s="5">
        <v>2.1769564608707825E-2</v>
      </c>
      <c r="G75" s="4">
        <v>0.59253018814939595</v>
      </c>
      <c r="H75" s="4">
        <v>0.39806234203875301</v>
      </c>
    </row>
    <row r="76" spans="1:8" x14ac:dyDescent="0.25">
      <c r="A76" s="3">
        <v>75</v>
      </c>
      <c r="B76" s="1" t="s">
        <v>71</v>
      </c>
      <c r="C76" s="2">
        <v>28149</v>
      </c>
      <c r="D76" s="1" t="s">
        <v>125</v>
      </c>
      <c r="E76" s="5">
        <v>0.49265110949516316</v>
      </c>
      <c r="F76" s="5">
        <v>2.2079724995041978E-2</v>
      </c>
      <c r="G76" s="4">
        <v>0.49225873860182301</v>
      </c>
      <c r="H76" s="4">
        <v>0.49591565349543998</v>
      </c>
    </row>
    <row r="77" spans="1:8" x14ac:dyDescent="0.25">
      <c r="A77" s="3">
        <v>76</v>
      </c>
      <c r="B77" s="1" t="s">
        <v>71</v>
      </c>
      <c r="C77" s="2">
        <v>28151</v>
      </c>
      <c r="D77" s="1" t="s">
        <v>68</v>
      </c>
      <c r="E77" s="5">
        <v>0.72381516317839167</v>
      </c>
      <c r="F77" s="5">
        <v>1.7331298822564851E-2</v>
      </c>
      <c r="G77" s="4">
        <v>0.29403606102635199</v>
      </c>
      <c r="H77" s="4">
        <v>0.69364771151178894</v>
      </c>
    </row>
    <row r="78" spans="1:8" x14ac:dyDescent="0.25">
      <c r="A78" s="3">
        <v>77</v>
      </c>
      <c r="B78" s="1" t="s">
        <v>71</v>
      </c>
      <c r="C78" s="2">
        <v>28153</v>
      </c>
      <c r="D78" s="1" t="s">
        <v>126</v>
      </c>
      <c r="E78" s="5">
        <v>0.39815686468810385</v>
      </c>
      <c r="F78" s="5">
        <v>1.5954020710498933E-2</v>
      </c>
      <c r="G78" s="4">
        <v>0.62662692498757999</v>
      </c>
      <c r="H78" s="4">
        <v>0.360059612518628</v>
      </c>
    </row>
    <row r="79" spans="1:8" x14ac:dyDescent="0.25">
      <c r="A79" s="3">
        <v>78</v>
      </c>
      <c r="B79" s="1" t="s">
        <v>71</v>
      </c>
      <c r="C79" s="2">
        <v>28155</v>
      </c>
      <c r="D79" s="1" t="s">
        <v>127</v>
      </c>
      <c r="E79" s="5">
        <v>0.18732583341934153</v>
      </c>
      <c r="F79" s="5">
        <v>1.4965424708432243E-2</v>
      </c>
      <c r="G79" s="4">
        <v>0.79433543132173201</v>
      </c>
      <c r="H79" s="4">
        <v>0.19307663828211699</v>
      </c>
    </row>
    <row r="80" spans="1:8" x14ac:dyDescent="0.25">
      <c r="A80" s="3">
        <v>79</v>
      </c>
      <c r="B80" s="1" t="s">
        <v>71</v>
      </c>
      <c r="C80" s="2">
        <v>28157</v>
      </c>
      <c r="D80" s="1" t="s">
        <v>128</v>
      </c>
      <c r="E80" s="5">
        <v>0.7060254924681344</v>
      </c>
      <c r="F80" s="5">
        <v>1.0312862108922363E-2</v>
      </c>
      <c r="G80" s="4">
        <v>0.32058111380145199</v>
      </c>
      <c r="H80" s="4">
        <v>0.665617433414043</v>
      </c>
    </row>
    <row r="81" spans="1:8" x14ac:dyDescent="0.25">
      <c r="A81" s="3">
        <v>80</v>
      </c>
      <c r="B81" s="1" t="s">
        <v>71</v>
      </c>
      <c r="C81" s="2">
        <v>28159</v>
      </c>
      <c r="D81" s="1" t="s">
        <v>70</v>
      </c>
      <c r="E81" s="5">
        <v>0.46805903648008912</v>
      </c>
      <c r="F81" s="5">
        <v>1.3868003341687552E-2</v>
      </c>
      <c r="G81" s="4">
        <v>0.55300735612288998</v>
      </c>
      <c r="H81" s="4">
        <v>0.43704024231934202</v>
      </c>
    </row>
    <row r="82" spans="1:8" x14ac:dyDescent="0.25">
      <c r="A82" s="3">
        <v>81</v>
      </c>
      <c r="B82" s="1" t="s">
        <v>71</v>
      </c>
      <c r="C82" s="2">
        <v>28161</v>
      </c>
      <c r="D82" s="1" t="s">
        <v>129</v>
      </c>
      <c r="E82" s="5">
        <v>0.38866864882722169</v>
      </c>
      <c r="F82" s="5">
        <v>1.7096134786917742E-2</v>
      </c>
      <c r="G82" s="4">
        <v>0.56148669317834199</v>
      </c>
      <c r="H82" s="4">
        <v>0.42597124502905998</v>
      </c>
    </row>
    <row r="83" spans="1:8" x14ac:dyDescent="0.25">
      <c r="A83" s="3">
        <v>82</v>
      </c>
      <c r="B83" s="1" t="s">
        <v>71</v>
      </c>
      <c r="C83" s="2">
        <v>28163</v>
      </c>
      <c r="D83" s="1" t="s">
        <v>130</v>
      </c>
      <c r="E83" s="5">
        <v>0.5714718760525429</v>
      </c>
      <c r="F83" s="5">
        <v>8.5314920848770626E-2</v>
      </c>
      <c r="G83" s="4">
        <v>0.46279092040992198</v>
      </c>
      <c r="H83" s="4">
        <v>0.52638636145963003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Alabama</vt:lpstr>
      <vt:lpstr>Mississippi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Hollingsworth, Keith</dc:creator>
  <cp:lastModifiedBy>user</cp:lastModifiedBy>
  <dcterms:created xsi:type="dcterms:W3CDTF">2021-03-10T20:31:40Z</dcterms:created>
  <dcterms:modified xsi:type="dcterms:W3CDTF">2021-10-06T02:37:22Z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b159453b-b635-4439-a54a-61fb8c8b1739</vt:lpwstr>
  </property>
</Properties>
</file>